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ma_salas\Desktop\2025\EEFF\ART 37\2DO TRIMESTRE\"/>
    </mc:Choice>
  </mc:AlternateContent>
  <bookViews>
    <workbookView xWindow="0" yWindow="0" windowWidth="15885" windowHeight="6105" tabRatio="602"/>
  </bookViews>
  <sheets>
    <sheet name="General" sheetId="9" r:id="rId1"/>
    <sheet name="Anexo 1 JUNIO " sheetId="12" r:id="rId2"/>
    <sheet name="Anexo 1 MAYO" sheetId="11" r:id="rId3"/>
    <sheet name="Anexo 1 ABRIL " sheetId="10" r:id="rId4"/>
  </sheets>
  <definedNames>
    <definedName name="_xlnm.Print_Titles" localSheetId="3">'Anexo 1 ABRIL '!$1:$12</definedName>
    <definedName name="_xlnm.Print_Titles" localSheetId="1">'Anexo 1 JUNIO '!$1:$12</definedName>
    <definedName name="_xlnm.Print_Titles" localSheetId="2">'Anexo 1 MAYO'!$1:$12</definedName>
    <definedName name="_xlnm.Print_Titles" localSheetId="0">General!$1:$7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2" l="1"/>
  <c r="D19" i="11"/>
  <c r="D25" i="10" l="1"/>
  <c r="G36" i="9" l="1"/>
  <c r="F36" i="9"/>
  <c r="C36" i="9"/>
  <c r="B36" i="9"/>
</calcChain>
</file>

<file path=xl/sharedStrings.xml><?xml version="1.0" encoding="utf-8"?>
<sst xmlns="http://schemas.openxmlformats.org/spreadsheetml/2006/main" count="137" uniqueCount="71">
  <si>
    <t>MES</t>
  </si>
  <si>
    <t>SUBSIDIO FEDERAL</t>
  </si>
  <si>
    <t>PROGRAMADO</t>
  </si>
  <si>
    <t>SUBSIDIO ESTATAL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</si>
  <si>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</si>
  <si>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</si>
  <si>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</si>
  <si>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</si>
  <si>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</si>
  <si>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</si>
  <si>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</si>
  <si>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</si>
  <si>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</si>
  <si>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</si>
  <si>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</si>
  <si>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</si>
  <si>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</si>
  <si>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NO. DE CUENTA ESPECÍFICA </t>
  </si>
  <si>
    <t xml:space="preserve">RECIBIDO </t>
  </si>
  <si>
    <t>FECHA DE TRANSFERENCIA</t>
  </si>
  <si>
    <t>Subsecretaría de Educación Superior</t>
  </si>
  <si>
    <t>Dirección General de Universidades</t>
  </si>
  <si>
    <t>Tecnológicas y Politécnicas</t>
  </si>
  <si>
    <t>Número de cuenta bancaria Prodcutiva Específica</t>
  </si>
  <si>
    <t>APORTACIÓN ESTATAL</t>
  </si>
  <si>
    <t>FECHA DEPÓSITO</t>
  </si>
  <si>
    <t>REFERENCIA BANCARIA O NÚMERO ÚNICO DE TRANSACCIÓN</t>
  </si>
  <si>
    <t>CONCEPTO DE TRANSFERENCIA</t>
  </si>
  <si>
    <t>MONTO RECIBIDO</t>
  </si>
  <si>
    <t>TOTAL RECIBIDO</t>
  </si>
  <si>
    <t>Elaboró</t>
  </si>
  <si>
    <t>Validó</t>
  </si>
  <si>
    <t>Autorizó</t>
  </si>
  <si>
    <t>Fecha:</t>
  </si>
  <si>
    <t>Sello de la Universidad</t>
  </si>
  <si>
    <t>La información proporcionada y su veracidad es de la absoluta responsabilidad directa o indirecta como ejecutor del gasto del Organismo Descentralizado Estatal que reporta.</t>
  </si>
  <si>
    <t>Anexo 1 Reporte de Aportaciones Federales y Estatales Pp U006 (aportación estatal)</t>
  </si>
  <si>
    <r>
      <rPr>
        <b/>
        <sz val="9"/>
        <rFont val="Montserrat"/>
      </rPr>
      <t>NOTA 1)</t>
    </r>
    <r>
      <rPr>
        <sz val="9"/>
        <rFont val="Montserrat"/>
      </rPr>
      <t xml:space="preserve"> Los montos de</t>
    </r>
    <r>
      <rPr>
        <b/>
        <i/>
        <sz val="9"/>
        <rFont val="Montserrat"/>
      </rPr>
      <t xml:space="preserve"> subsidio recibidos</t>
    </r>
    <r>
      <rPr>
        <sz val="9"/>
        <rFont val="Montserrat"/>
      </rPr>
      <t xml:space="preserve"> deben soportase con los </t>
    </r>
    <r>
      <rPr>
        <b/>
        <i/>
        <sz val="9"/>
        <color rgb="FF9F2241"/>
        <rFont val="Montserrat"/>
      </rPr>
      <t>Estados de Cuenta (Cta Específica Federal y Estatal)</t>
    </r>
    <r>
      <rPr>
        <b/>
        <i/>
        <sz val="9"/>
        <rFont val="Montserrat"/>
      </rPr>
      <t xml:space="preserve"> </t>
    </r>
    <r>
      <rPr>
        <sz val="9"/>
        <rFont val="Montserrat"/>
      </rPr>
      <t xml:space="preserve">mensuales digitalizados, enviados mensualmente a la DGUTYP </t>
    </r>
  </si>
  <si>
    <r>
      <rPr>
        <b/>
        <sz val="9"/>
        <rFont val="Montserrat"/>
      </rPr>
      <t>NOTA 2)</t>
    </r>
    <r>
      <rPr>
        <sz val="9"/>
        <rFont val="Montserrat"/>
      </rPr>
      <t xml:space="preserve"> Utilizar un renglón para cada registro de depósito</t>
    </r>
  </si>
  <si>
    <r>
      <rPr>
        <b/>
        <sz val="9"/>
        <rFont val="Montserrat"/>
      </rPr>
      <t>NOTA 3)</t>
    </r>
    <r>
      <rPr>
        <sz val="9"/>
        <rFont val="Montserrat"/>
      </rPr>
      <t xml:space="preserve"> Enviar el informe en formato PDF firmado y en archivo excel sin protección.</t>
    </r>
  </si>
  <si>
    <t>Trimestre a reportar</t>
  </si>
  <si>
    <t>Informe de Aportaciones Federales y Estatales 2025 Programa Presupuestario U006</t>
  </si>
  <si>
    <t>UNIVERSIDAD TECNOLÓGICA DE CIUDAD JUÁREZ</t>
  </si>
  <si>
    <t>-</t>
  </si>
  <si>
    <t>MDO. JUANA E. CHAVARRÍA NEVARÉZ</t>
  </si>
  <si>
    <t>DR. OSCAR FIDENCIO IBÁÑEZ HERNÁNDEZ</t>
  </si>
  <si>
    <t>021164040709608772</t>
  </si>
  <si>
    <t>MDO. JUANA E. CHAVARRÍA NEVÁREZ</t>
  </si>
  <si>
    <t>MTRO. JORGE JAVIER RAMOS NEGRETE</t>
  </si>
  <si>
    <t>Fecha:07/07/2025</t>
  </si>
  <si>
    <t>08045211622803</t>
  </si>
  <si>
    <t>08045211797656</t>
  </si>
  <si>
    <t>08045211804686</t>
  </si>
  <si>
    <t>08045211570144</t>
  </si>
  <si>
    <t>080452111020208</t>
  </si>
  <si>
    <t>08045211545127</t>
  </si>
  <si>
    <t>08045211548132</t>
  </si>
  <si>
    <t>08045211385721</t>
  </si>
  <si>
    <t>080452111342097</t>
  </si>
  <si>
    <t>080452111442441</t>
  </si>
  <si>
    <t>2DO TRIMESTRE</t>
  </si>
  <si>
    <t>SERVICIOS PERSONALES 1RA QUINCENA  Y GASTOS DE OPERACIÓN ABRIL</t>
  </si>
  <si>
    <t xml:space="preserve">SERVICIOS PERSONALES 2DA QUINCENA ABRIL </t>
  </si>
  <si>
    <t xml:space="preserve">SERVICIOS PERSONALES 1RA QUINCENA MAYO </t>
  </si>
  <si>
    <t xml:space="preserve">GASTOS DE OPERACIÓN MAYO </t>
  </si>
  <si>
    <t xml:space="preserve">SERVICIOS PERSONALES 2DA QUINCENA DE MAYO </t>
  </si>
  <si>
    <t xml:space="preserve">SERVICIOS PERSONALES 1RA QUINCENA Y GASTOS DE OPERACIÓN JUNIO </t>
  </si>
  <si>
    <t xml:space="preserve">SERVICIOS PERSONALES 2DA QUINCENA JUNIO </t>
  </si>
  <si>
    <t xml:space="preserve">SERVICIOS PERSONALES 2DA QUINCENA JUNIO IMPUESTO UNIVERSITARIO </t>
  </si>
  <si>
    <t xml:space="preserve">SERVICIOS PERSONALES 2DA QUINCENA MAYO IMPUESTO UNIVERSITARIO </t>
  </si>
  <si>
    <t xml:space="preserve">SERVICIOS PERSONALES 2DA QUINCENA ABRIL IMPUESTO UNIVERSITARIO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</si>
</sst>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Montserrat"/>
    </font>
    <font>
      <b/>
      <i/>
      <sz val="10"/>
      <color theme="1"/>
      <name val="Montserrat"/>
    </font>
    <font>
      <b/>
      <sz val="10"/>
      <color theme="1"/>
      <name val="Montserrat"/>
    </font>
    <font>
      <sz val="10"/>
      <name val="Montserrat"/>
    </font>
    <font>
      <b/>
      <sz val="11"/>
      <color theme="1"/>
      <name val="Montserrat"/>
    </font>
    <font>
      <b/>
      <sz val="12"/>
      <color theme="1"/>
      <name val="Montserrat"/>
    </font>
    <font>
      <b/>
      <sz val="12"/>
      <color rgb="FF10312B"/>
      <name val="Montserrat"/>
    </font>
    <font>
      <b/>
      <sz val="10"/>
      <color theme="0"/>
      <name val="Montserrat"/>
    </font>
    <font>
      <sz val="10"/>
      <color theme="0" tint="-0.499984740745262"/>
      <name val="Montserrat"/>
    </font>
    <font>
      <sz val="9"/>
      <name val="Montserrat"/>
    </font>
    <font>
      <i/>
      <sz val="10"/>
      <color theme="1"/>
      <name val="Montserrat"/>
    </font>
    <font>
      <b/>
      <sz val="11"/>
      <color rgb="FF235B4E"/>
      <name val="Montserrat"/>
    </font>
    <font>
      <b/>
      <sz val="10"/>
      <color rgb="FF10312B"/>
      <name val="Montserrat"/>
    </font>
    <font>
      <b/>
      <sz val="8"/>
      <color rgb="FF98989A"/>
      <name val="Montserrat"/>
    </font>
    <font>
      <b/>
      <sz val="9"/>
      <name val="Montserrat"/>
    </font>
    <font>
      <b/>
      <i/>
      <sz val="9"/>
      <name val="Montserrat"/>
    </font>
    <font>
      <b/>
      <i/>
      <sz val="9"/>
      <color rgb="FF9F2241"/>
      <name val="Montserrat"/>
    </font>
    <font>
      <b/>
      <sz val="9"/>
      <color rgb="FF98989A"/>
      <name val="Montserrat"/>
    </font>
    <font>
      <b/>
      <sz val="10"/>
      <color rgb="FF235B4E"/>
      <name val="Montserrat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F727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35B4E"/>
        <bgColor indexed="64"/>
      </patternFill>
    </fill>
    <fill>
      <patternFill patternType="solid">
        <fgColor rgb="FF10312B"/>
        <bgColor indexed="64"/>
      </patternFill>
    </fill>
    <fill>
      <patternFill patternType="lightTrellis">
        <fgColor rgb="FF98989A"/>
        <bgColor theme="0" tint="-4.9989318521683403E-2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3" fillId="2" borderId="0" xfId="0" applyFont="1" applyFill="1" applyAlignment="1">
      <alignment vertical="center"/>
    </xf>
    <xf numFmtId="0" fontId="6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43" fontId="6" fillId="2" borderId="1" xfId="35" applyFont="1" applyFill="1" applyBorder="1" applyAlignment="1">
      <alignment horizontal="left" vertical="center"/>
    </xf>
    <xf numFmtId="14" fontId="6" fillId="2" borderId="1" xfId="35" applyNumberFormat="1" applyFont="1" applyFill="1" applyBorder="1" applyAlignment="1">
      <alignment horizontal="center" vertical="center"/>
    </xf>
    <xf numFmtId="43" fontId="6" fillId="4" borderId="1" xfId="35" applyFont="1" applyFill="1" applyBorder="1" applyAlignment="1">
      <alignment horizontal="left" vertical="center"/>
    </xf>
    <xf numFmtId="43" fontId="6" fillId="4" borderId="1" xfId="35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left" vertical="center"/>
    </xf>
    <xf numFmtId="0" fontId="6" fillId="4" borderId="6" xfId="2" applyFont="1" applyFill="1" applyBorder="1" applyAlignment="1">
      <alignment horizontal="left" vertical="center"/>
    </xf>
    <xf numFmtId="43" fontId="6" fillId="2" borderId="11" xfId="35" applyFont="1" applyFill="1" applyBorder="1" applyAlignment="1">
      <alignment horizontal="left" vertical="center"/>
    </xf>
    <xf numFmtId="43" fontId="6" fillId="2" borderId="12" xfId="35" applyFont="1" applyFill="1" applyBorder="1" applyAlignment="1">
      <alignment horizontal="left" vertical="center"/>
    </xf>
    <xf numFmtId="43" fontId="6" fillId="4" borderId="11" xfId="35" applyFont="1" applyFill="1" applyBorder="1" applyAlignment="1">
      <alignment horizontal="left" vertical="center"/>
    </xf>
    <xf numFmtId="43" fontId="6" fillId="4" borderId="12" xfId="35" applyFont="1" applyFill="1" applyBorder="1" applyAlignment="1">
      <alignment horizontal="left" vertical="center"/>
    </xf>
    <xf numFmtId="0" fontId="10" fillId="5" borderId="11" xfId="2" applyFont="1" applyFill="1" applyBorder="1" applyAlignment="1">
      <alignment horizontal="center" vertical="center" wrapText="1"/>
    </xf>
    <xf numFmtId="0" fontId="10" fillId="5" borderId="1" xfId="2" applyFont="1" applyFill="1" applyBorder="1" applyAlignment="1">
      <alignment horizontal="center" vertical="center" wrapText="1"/>
    </xf>
    <xf numFmtId="0" fontId="10" fillId="5" borderId="12" xfId="2" applyFont="1" applyFill="1" applyBorder="1" applyAlignment="1">
      <alignment horizontal="center" vertical="center" wrapText="1"/>
    </xf>
    <xf numFmtId="43" fontId="10" fillId="5" borderId="13" xfId="35" applyFont="1" applyFill="1" applyBorder="1" applyAlignment="1">
      <alignment horizontal="left" vertical="center"/>
    </xf>
    <xf numFmtId="43" fontId="10" fillId="5" borderId="14" xfId="35" applyFont="1" applyFill="1" applyBorder="1" applyAlignment="1">
      <alignment horizontal="left" vertical="center"/>
    </xf>
    <xf numFmtId="0" fontId="10" fillId="6" borderId="11" xfId="2" applyFont="1" applyFill="1" applyBorder="1" applyAlignment="1">
      <alignment horizontal="center" vertical="center" wrapText="1"/>
    </xf>
    <xf numFmtId="0" fontId="10" fillId="6" borderId="1" xfId="2" applyFont="1" applyFill="1" applyBorder="1" applyAlignment="1">
      <alignment horizontal="center" vertical="center" wrapText="1"/>
    </xf>
    <xf numFmtId="0" fontId="10" fillId="6" borderId="12" xfId="2" applyFont="1" applyFill="1" applyBorder="1" applyAlignment="1">
      <alignment horizontal="center" vertical="center" wrapText="1"/>
    </xf>
    <xf numFmtId="43" fontId="10" fillId="6" borderId="13" xfId="35" applyFont="1" applyFill="1" applyBorder="1" applyAlignment="1">
      <alignment horizontal="left" vertical="center"/>
    </xf>
    <xf numFmtId="43" fontId="10" fillId="6" borderId="14" xfId="35" applyFont="1" applyFill="1" applyBorder="1" applyAlignment="1">
      <alignment horizontal="left" vertical="center"/>
    </xf>
    <xf numFmtId="43" fontId="10" fillId="7" borderId="14" xfId="35" applyFont="1" applyFill="1" applyBorder="1" applyAlignment="1">
      <alignment horizontal="center" vertical="center"/>
    </xf>
    <xf numFmtId="43" fontId="10" fillId="7" borderId="15" xfId="35" applyFont="1" applyFill="1" applyBorder="1" applyAlignment="1">
      <alignment horizontal="left" vertical="center"/>
    </xf>
    <xf numFmtId="0" fontId="10" fillId="3" borderId="7" xfId="2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2" applyFont="1" applyFill="1" applyAlignment="1">
      <alignment vertical="center" wrapText="1"/>
    </xf>
    <xf numFmtId="0" fontId="3" fillId="2" borderId="0" xfId="0" applyFont="1" applyFill="1" applyAlignment="1">
      <alignment vertical="top"/>
    </xf>
    <xf numFmtId="0" fontId="3" fillId="2" borderId="0" xfId="0" applyFont="1" applyFill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0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14" fontId="9" fillId="2" borderId="0" xfId="0" applyNumberFormat="1" applyFont="1" applyFill="1" applyAlignment="1">
      <alignment horizontal="center" vertical="center"/>
    </xf>
    <xf numFmtId="14" fontId="6" fillId="2" borderId="27" xfId="35" applyNumberFormat="1" applyFont="1" applyFill="1" applyBorder="1" applyAlignment="1">
      <alignment horizontal="center" vertical="center"/>
    </xf>
    <xf numFmtId="43" fontId="6" fillId="2" borderId="12" xfId="35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6" fillId="4" borderId="12" xfId="35" applyFont="1" applyFill="1" applyBorder="1" applyAlignment="1">
      <alignment horizontal="center" vertical="center"/>
    </xf>
    <xf numFmtId="43" fontId="10" fillId="7" borderId="15" xfId="35" applyFont="1" applyFill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4" fontId="6" fillId="4" borderId="1" xfId="35" applyNumberFormat="1" applyFont="1" applyFill="1" applyBorder="1" applyAlignment="1">
      <alignment horizontal="center" vertical="center"/>
    </xf>
    <xf numFmtId="43" fontId="6" fillId="4" borderId="26" xfId="35" applyFont="1" applyFill="1" applyBorder="1" applyAlignment="1">
      <alignment horizontal="center" vertical="center"/>
    </xf>
    <xf numFmtId="14" fontId="6" fillId="4" borderId="26" xfId="35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/>
    <xf numFmtId="0" fontId="3" fillId="2" borderId="2" xfId="0" applyFont="1" applyFill="1" applyBorder="1" applyAlignment="1"/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wrapText="1"/>
    </xf>
    <xf numFmtId="14" fontId="3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4" fontId="5" fillId="2" borderId="0" xfId="0" applyNumberFormat="1" applyFont="1" applyFill="1" applyAlignment="1">
      <alignment horizontal="right" vertical="center"/>
    </xf>
    <xf numFmtId="4" fontId="3" fillId="2" borderId="0" xfId="0" applyNumberFormat="1" applyFont="1" applyFill="1" applyAlignment="1">
      <alignment horizontal="right" vertical="center"/>
    </xf>
    <xf numFmtId="4" fontId="3" fillId="2" borderId="0" xfId="0" applyNumberFormat="1" applyFont="1" applyFill="1"/>
    <xf numFmtId="4" fontId="14" fillId="2" borderId="0" xfId="0" applyNumberFormat="1" applyFont="1" applyFill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10" fillId="5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4" fontId="1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 wrapText="1"/>
    </xf>
    <xf numFmtId="43" fontId="6" fillId="4" borderId="24" xfId="35" applyFont="1" applyFill="1" applyBorder="1" applyAlignment="1">
      <alignment horizontal="center" vertical="center"/>
    </xf>
    <xf numFmtId="43" fontId="6" fillId="4" borderId="31" xfId="35" applyFont="1" applyFill="1" applyBorder="1" applyAlignment="1">
      <alignment horizontal="center" vertical="center"/>
    </xf>
    <xf numFmtId="43" fontId="6" fillId="4" borderId="25" xfId="35" applyFont="1" applyFill="1" applyBorder="1" applyAlignment="1">
      <alignment horizontal="center" vertical="center"/>
    </xf>
    <xf numFmtId="49" fontId="6" fillId="4" borderId="28" xfId="35" applyNumberFormat="1" applyFont="1" applyFill="1" applyBorder="1" applyAlignment="1">
      <alignment horizontal="center" vertical="center"/>
    </xf>
    <xf numFmtId="49" fontId="6" fillId="4" borderId="33" xfId="35" applyNumberFormat="1" applyFont="1" applyFill="1" applyBorder="1" applyAlignment="1">
      <alignment horizontal="center" vertical="center"/>
    </xf>
    <xf numFmtId="49" fontId="6" fillId="4" borderId="29" xfId="35" applyNumberFormat="1" applyFont="1" applyFill="1" applyBorder="1" applyAlignment="1">
      <alignment horizontal="center" vertical="center"/>
    </xf>
    <xf numFmtId="0" fontId="6" fillId="4" borderId="23" xfId="2" applyFont="1" applyFill="1" applyBorder="1" applyAlignment="1">
      <alignment horizontal="left" vertical="center"/>
    </xf>
    <xf numFmtId="0" fontId="6" fillId="4" borderId="30" xfId="2" applyFont="1" applyFill="1" applyBorder="1" applyAlignment="1">
      <alignment horizontal="left" vertical="center"/>
    </xf>
    <xf numFmtId="0" fontId="6" fillId="4" borderId="5" xfId="2" applyFont="1" applyFill="1" applyBorder="1" applyAlignment="1">
      <alignment horizontal="left" vertical="center"/>
    </xf>
    <xf numFmtId="43" fontId="6" fillId="4" borderId="26" xfId="35" applyFont="1" applyFill="1" applyBorder="1" applyAlignment="1">
      <alignment horizontal="center" vertical="center"/>
    </xf>
    <xf numFmtId="43" fontId="6" fillId="4" borderId="32" xfId="35" applyFont="1" applyFill="1" applyBorder="1" applyAlignment="1">
      <alignment horizontal="center" vertical="center"/>
    </xf>
    <xf numFmtId="43" fontId="6" fillId="4" borderId="27" xfId="35" applyFont="1" applyFill="1" applyBorder="1" applyAlignment="1">
      <alignment horizontal="center" vertical="center"/>
    </xf>
    <xf numFmtId="164" fontId="6" fillId="2" borderId="28" xfId="35" applyNumberFormat="1" applyFont="1" applyFill="1" applyBorder="1" applyAlignment="1">
      <alignment horizontal="center" vertical="center"/>
    </xf>
    <xf numFmtId="164" fontId="6" fillId="2" borderId="33" xfId="35" applyNumberFormat="1" applyFont="1" applyFill="1" applyBorder="1" applyAlignment="1">
      <alignment horizontal="center" vertical="center"/>
    </xf>
    <xf numFmtId="164" fontId="6" fillId="2" borderId="29" xfId="35" applyNumberFormat="1" applyFont="1" applyFill="1" applyBorder="1" applyAlignment="1">
      <alignment horizontal="center" vertical="center"/>
    </xf>
    <xf numFmtId="0" fontId="6" fillId="2" borderId="23" xfId="2" applyFont="1" applyFill="1" applyBorder="1" applyAlignment="1">
      <alignment horizontal="left" vertical="center"/>
    </xf>
    <xf numFmtId="0" fontId="6" fillId="2" borderId="30" xfId="2" applyFont="1" applyFill="1" applyBorder="1" applyAlignment="1">
      <alignment horizontal="left" vertical="center"/>
    </xf>
    <xf numFmtId="0" fontId="6" fillId="2" borderId="5" xfId="2" applyFont="1" applyFill="1" applyBorder="1" applyAlignment="1">
      <alignment horizontal="left" vertical="center"/>
    </xf>
    <xf numFmtId="43" fontId="6" fillId="2" borderId="24" xfId="35" applyFont="1" applyFill="1" applyBorder="1" applyAlignment="1">
      <alignment horizontal="center" vertical="center"/>
    </xf>
    <xf numFmtId="43" fontId="6" fillId="2" borderId="31" xfId="35" applyFont="1" applyFill="1" applyBorder="1" applyAlignment="1">
      <alignment horizontal="center" vertical="center"/>
    </xf>
    <xf numFmtId="43" fontId="6" fillId="2" borderId="25" xfId="35" applyFont="1" applyFill="1" applyBorder="1" applyAlignment="1">
      <alignment horizontal="center" vertical="center"/>
    </xf>
    <xf numFmtId="43" fontId="6" fillId="2" borderId="26" xfId="35" applyFont="1" applyFill="1" applyBorder="1" applyAlignment="1">
      <alignment horizontal="center" vertical="center"/>
    </xf>
    <xf numFmtId="43" fontId="6" fillId="2" borderId="32" xfId="35" applyFont="1" applyFill="1" applyBorder="1" applyAlignment="1">
      <alignment horizontal="center" vertical="center"/>
    </xf>
    <xf numFmtId="43" fontId="6" fillId="2" borderId="27" xfId="35" applyFont="1" applyFill="1" applyBorder="1" applyAlignment="1">
      <alignment horizontal="center" vertical="center"/>
    </xf>
    <xf numFmtId="14" fontId="6" fillId="2" borderId="26" xfId="35" applyNumberFormat="1" applyFont="1" applyFill="1" applyBorder="1" applyAlignment="1">
      <alignment horizontal="center" vertical="center"/>
    </xf>
    <xf numFmtId="14" fontId="6" fillId="2" borderId="32" xfId="35" applyNumberFormat="1" applyFont="1" applyFill="1" applyBorder="1" applyAlignment="1">
      <alignment horizontal="center" vertical="center"/>
    </xf>
    <xf numFmtId="14" fontId="6" fillId="2" borderId="27" xfId="35" applyNumberFormat="1" applyFont="1" applyFill="1" applyBorder="1" applyAlignment="1">
      <alignment horizontal="center" vertical="center"/>
    </xf>
    <xf numFmtId="49" fontId="6" fillId="2" borderId="28" xfId="35" applyNumberFormat="1" applyFont="1" applyFill="1" applyBorder="1" applyAlignment="1">
      <alignment horizontal="center" vertical="center"/>
    </xf>
    <xf numFmtId="49" fontId="6" fillId="2" borderId="33" xfId="35" applyNumberFormat="1" applyFont="1" applyFill="1" applyBorder="1" applyAlignment="1">
      <alignment horizontal="center" vertical="center"/>
    </xf>
    <xf numFmtId="49" fontId="6" fillId="2" borderId="29" xfId="35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2" fillId="2" borderId="0" xfId="2" applyFont="1" applyFill="1" applyAlignment="1">
      <alignment horizontal="left" vertical="center" wrapText="1"/>
    </xf>
    <xf numFmtId="0" fontId="20" fillId="2" borderId="0" xfId="2" applyFont="1" applyFill="1" applyAlignment="1">
      <alignment horizontal="left" vertical="center" wrapText="1"/>
    </xf>
    <xf numFmtId="0" fontId="11" fillId="2" borderId="17" xfId="0" applyFont="1" applyFill="1" applyBorder="1" applyAlignment="1">
      <alignment horizontal="center" vertical="top"/>
    </xf>
    <xf numFmtId="0" fontId="11" fillId="2" borderId="3" xfId="0" applyFont="1" applyFill="1" applyBorder="1" applyAlignment="1">
      <alignment horizontal="center" vertical="top"/>
    </xf>
    <xf numFmtId="0" fontId="11" fillId="2" borderId="18" xfId="0" applyFont="1" applyFill="1" applyBorder="1" applyAlignment="1">
      <alignment horizontal="center" vertical="top"/>
    </xf>
    <xf numFmtId="0" fontId="11" fillId="2" borderId="19" xfId="0" applyFont="1" applyFill="1" applyBorder="1" applyAlignment="1">
      <alignment horizontal="center" vertical="top"/>
    </xf>
    <xf numFmtId="0" fontId="11" fillId="2" borderId="0" xfId="0" applyFont="1" applyFill="1" applyAlignment="1">
      <alignment horizontal="center" vertical="top"/>
    </xf>
    <xf numFmtId="0" fontId="11" fillId="2" borderId="20" xfId="0" applyFont="1" applyFill="1" applyBorder="1" applyAlignment="1">
      <alignment horizontal="center" vertical="top"/>
    </xf>
    <xf numFmtId="0" fontId="11" fillId="2" borderId="21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top"/>
    </xf>
    <xf numFmtId="0" fontId="11" fillId="2" borderId="22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center"/>
    </xf>
    <xf numFmtId="0" fontId="10" fillId="5" borderId="8" xfId="2" applyFont="1" applyFill="1" applyBorder="1" applyAlignment="1">
      <alignment horizontal="center" vertical="center" wrapText="1"/>
    </xf>
    <xf numFmtId="0" fontId="10" fillId="5" borderId="9" xfId="2" applyFont="1" applyFill="1" applyBorder="1" applyAlignment="1">
      <alignment horizontal="center" vertical="center" wrapText="1"/>
    </xf>
    <xf numFmtId="0" fontId="10" fillId="5" borderId="10" xfId="2" applyFont="1" applyFill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 wrapText="1"/>
    </xf>
    <xf numFmtId="0" fontId="10" fillId="6" borderId="10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5" xfId="2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164" fontId="6" fillId="4" borderId="28" xfId="35" applyNumberFormat="1" applyFont="1" applyFill="1" applyBorder="1" applyAlignment="1">
      <alignment horizontal="center" vertical="center"/>
    </xf>
    <xf numFmtId="164" fontId="6" fillId="4" borderId="33" xfId="35" applyNumberFormat="1" applyFont="1" applyFill="1" applyBorder="1" applyAlignment="1">
      <alignment horizontal="center" vertical="center"/>
    </xf>
    <xf numFmtId="164" fontId="6" fillId="4" borderId="29" xfId="35" applyNumberFormat="1" applyFont="1" applyFill="1" applyBorder="1" applyAlignment="1">
      <alignment horizontal="center" vertical="center"/>
    </xf>
    <xf numFmtId="14" fontId="6" fillId="4" borderId="26" xfId="35" applyNumberFormat="1" applyFont="1" applyFill="1" applyBorder="1" applyAlignment="1">
      <alignment horizontal="center" vertical="center"/>
    </xf>
    <xf numFmtId="14" fontId="6" fillId="4" borderId="27" xfId="35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16" fillId="2" borderId="0" xfId="2" applyFont="1" applyFill="1" applyAlignment="1">
      <alignment horizontal="left" vertical="center" wrapText="1"/>
    </xf>
  </cellXfs>
  <cellStyles count="36">
    <cellStyle name="Millares" xfId="35" builtinId="3"/>
    <cellStyle name="Millares 2" xfId="3"/>
    <cellStyle name="Millares 2 2" xfId="4"/>
    <cellStyle name="Millares 3" xfId="5"/>
    <cellStyle name="Millares 3 2" xfId="6"/>
    <cellStyle name="Millares 4" xfId="7"/>
    <cellStyle name="Millares 4 2" xfId="8"/>
    <cellStyle name="Millares 5" xfId="9"/>
    <cellStyle name="Millares 5 2" xfId="10"/>
    <cellStyle name="Millares 6" xfId="11"/>
    <cellStyle name="Millares 7" xfId="12"/>
    <cellStyle name="Millares 8" xfId="13"/>
    <cellStyle name="Normal" xfId="0" builtinId="0"/>
    <cellStyle name="Normal 10" xfId="14"/>
    <cellStyle name="Normal 11" xfId="15"/>
    <cellStyle name="Normal 2" xfId="16"/>
    <cellStyle name="Normal 2 2" xfId="17"/>
    <cellStyle name="Normal 2 2 2" xfId="2"/>
    <cellStyle name="Normal 2 2 2 2" xfId="18"/>
    <cellStyle name="Normal 2 2 2 3" xfId="19"/>
    <cellStyle name="Normal 2 2 2 4" xfId="20"/>
    <cellStyle name="Normal 2 2 3" xfId="21"/>
    <cellStyle name="Normal 3" xfId="22"/>
    <cellStyle name="Normal 3 2" xfId="23"/>
    <cellStyle name="Normal 4" xfId="24"/>
    <cellStyle name="Normal 4 2" xfId="25"/>
    <cellStyle name="Normal 5" xfId="1"/>
    <cellStyle name="Normal 5 2" xfId="26"/>
    <cellStyle name="Normal 5 3" xfId="27"/>
    <cellStyle name="Normal 6" xfId="28"/>
    <cellStyle name="Normal 7" xfId="29"/>
    <cellStyle name="Normal 7 2" xfId="30"/>
    <cellStyle name="Normal 8" xfId="31"/>
    <cellStyle name="Normal 9" xfId="32"/>
    <cellStyle name="Normal 9 2" xfId="33"/>
    <cellStyle name="Porcentual 2" xfId="34"/>
  </cellStyles>
  <dxfs count="0"/>
  <tableStyles count="0" defaultTableStyle="TableStyleMedium2" defaultPivotStyle="PivotStyleLight16"/>
  <colors>
    <mruColors>
      <color rgb="FF98989A"/>
      <color rgb="FF9F2241"/>
      <color rgb="FF691C32"/>
      <color rgb="FF235B4E"/>
      <color rgb="FF10312B"/>
      <color rgb="FF6F7271"/>
      <color rgb="FFFFFF99"/>
      <color rgb="FFF52F4B"/>
      <color rgb="FFEEB5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104775</xdr:rowOff>
    </xdr:from>
    <xdr:to>
      <xdr:col>2</xdr:col>
      <xdr:colOff>755783</xdr:colOff>
      <xdr:row>2</xdr:row>
      <xdr:rowOff>200025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D7DB3EF6-8B40-D0F7-13FE-C92A60679DF7}"/>
            </a:ext>
          </a:extLst>
        </xdr:cNvPr>
        <xdr:cNvGrpSpPr/>
      </xdr:nvGrpSpPr>
      <xdr:grpSpPr>
        <a:xfrm>
          <a:off x="95250" y="104775"/>
          <a:ext cx="3203708" cy="476250"/>
          <a:chOff x="47625" y="47625"/>
          <a:chExt cx="3203708" cy="561975"/>
        </a:xfrm>
      </xdr:grpSpPr>
      <xdr:pic>
        <xdr:nvPicPr>
          <xdr:cNvPr id="3" name="Imagen 2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99CD4307-5BEA-4377-A285-BEFC5C560C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76133" y="98555"/>
            <a:ext cx="775200" cy="460115"/>
          </a:xfrm>
          <a:prstGeom prst="rect">
            <a:avLst/>
          </a:prstGeom>
        </xdr:spPr>
      </xdr:pic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26B782F6-5FFD-3B35-6BF7-1EE4FBDD51DA}"/>
              </a:ext>
            </a:extLst>
          </xdr:cNvPr>
          <xdr:cNvCxnSpPr/>
        </xdr:nvCxnSpPr>
        <xdr:spPr>
          <a:xfrm>
            <a:off x="2380164" y="117677"/>
            <a:ext cx="0" cy="421871"/>
          </a:xfrm>
          <a:prstGeom prst="line">
            <a:avLst/>
          </a:prstGeom>
          <a:ln>
            <a:solidFill>
              <a:srgbClr val="98989A"/>
            </a:solidFill>
          </a:ln>
          <a:effectLst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pic>
        <xdr:nvPicPr>
          <xdr:cNvPr id="7" name="Imagen 6">
            <a:extLst>
              <a:ext uri="{FF2B5EF4-FFF2-40B4-BE49-F238E27FC236}">
                <a16:creationId xmlns:a16="http://schemas.microsoft.com/office/drawing/2014/main" id="{4DCAAFDA-988D-8883-09DC-BE5A60265D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625" y="47625"/>
            <a:ext cx="2236571" cy="56197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104775</xdr:rowOff>
    </xdr:from>
    <xdr:to>
      <xdr:col>1</xdr:col>
      <xdr:colOff>1308233</xdr:colOff>
      <xdr:row>3</xdr:row>
      <xdr:rowOff>95250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BFB598B-1E45-43F9-92FD-0253CE293912}"/>
            </a:ext>
          </a:extLst>
        </xdr:cNvPr>
        <xdr:cNvGrpSpPr/>
      </xdr:nvGrpSpPr>
      <xdr:grpSpPr>
        <a:xfrm>
          <a:off x="104775" y="104775"/>
          <a:ext cx="3003683" cy="476250"/>
          <a:chOff x="47625" y="47625"/>
          <a:chExt cx="3203708" cy="561975"/>
        </a:xfrm>
      </xdr:grpSpPr>
      <xdr:pic>
        <xdr:nvPicPr>
          <xdr:cNvPr id="3" name="Imagen 2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1D552E14-1C95-8E4B-334B-01784F37EA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76133" y="98555"/>
            <a:ext cx="775200" cy="460115"/>
          </a:xfrm>
          <a:prstGeom prst="rect">
            <a:avLst/>
          </a:prstGeom>
        </xdr:spPr>
      </xdr:pic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F53BA4EE-2898-ED66-F51D-553D55267C81}"/>
              </a:ext>
            </a:extLst>
          </xdr:cNvPr>
          <xdr:cNvCxnSpPr/>
        </xdr:nvCxnSpPr>
        <xdr:spPr>
          <a:xfrm>
            <a:off x="2380164" y="117677"/>
            <a:ext cx="0" cy="421871"/>
          </a:xfrm>
          <a:prstGeom prst="line">
            <a:avLst/>
          </a:prstGeom>
          <a:ln>
            <a:solidFill>
              <a:srgbClr val="98989A"/>
            </a:solidFill>
          </a:ln>
          <a:effectLst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pic>
        <xdr:nvPicPr>
          <xdr:cNvPr id="5" name="Imagen 4">
            <a:extLst>
              <a:ext uri="{FF2B5EF4-FFF2-40B4-BE49-F238E27FC236}">
                <a16:creationId xmlns:a16="http://schemas.microsoft.com/office/drawing/2014/main" id="{AA803540-A98B-1DF8-1A38-0A471F4895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625" y="47625"/>
            <a:ext cx="2236571" cy="561975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104775</xdr:rowOff>
    </xdr:from>
    <xdr:to>
      <xdr:col>1</xdr:col>
      <xdr:colOff>1308233</xdr:colOff>
      <xdr:row>3</xdr:row>
      <xdr:rowOff>95250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BFB598B-1E45-43F9-92FD-0253CE293912}"/>
            </a:ext>
          </a:extLst>
        </xdr:cNvPr>
        <xdr:cNvGrpSpPr/>
      </xdr:nvGrpSpPr>
      <xdr:grpSpPr>
        <a:xfrm>
          <a:off x="104775" y="104775"/>
          <a:ext cx="3003683" cy="476250"/>
          <a:chOff x="47625" y="47625"/>
          <a:chExt cx="3203708" cy="561975"/>
        </a:xfrm>
      </xdr:grpSpPr>
      <xdr:pic>
        <xdr:nvPicPr>
          <xdr:cNvPr id="3" name="Imagen 2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1D552E14-1C95-8E4B-334B-01784F37EA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76133" y="98555"/>
            <a:ext cx="775200" cy="460115"/>
          </a:xfrm>
          <a:prstGeom prst="rect">
            <a:avLst/>
          </a:prstGeom>
        </xdr:spPr>
      </xdr:pic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F53BA4EE-2898-ED66-F51D-553D55267C81}"/>
              </a:ext>
            </a:extLst>
          </xdr:cNvPr>
          <xdr:cNvCxnSpPr/>
        </xdr:nvCxnSpPr>
        <xdr:spPr>
          <a:xfrm>
            <a:off x="2380164" y="117677"/>
            <a:ext cx="0" cy="421871"/>
          </a:xfrm>
          <a:prstGeom prst="line">
            <a:avLst/>
          </a:prstGeom>
          <a:ln>
            <a:solidFill>
              <a:srgbClr val="98989A"/>
            </a:solidFill>
          </a:ln>
          <a:effectLst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pic>
        <xdr:nvPicPr>
          <xdr:cNvPr id="5" name="Imagen 4">
            <a:extLst>
              <a:ext uri="{FF2B5EF4-FFF2-40B4-BE49-F238E27FC236}">
                <a16:creationId xmlns:a16="http://schemas.microsoft.com/office/drawing/2014/main" id="{AA803540-A98B-1DF8-1A38-0A471F4895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625" y="47625"/>
            <a:ext cx="2236571" cy="561975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104775</xdr:rowOff>
    </xdr:from>
    <xdr:to>
      <xdr:col>1</xdr:col>
      <xdr:colOff>1308233</xdr:colOff>
      <xdr:row>3</xdr:row>
      <xdr:rowOff>95250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BFB598B-1E45-43F9-92FD-0253CE293912}"/>
            </a:ext>
          </a:extLst>
        </xdr:cNvPr>
        <xdr:cNvGrpSpPr/>
      </xdr:nvGrpSpPr>
      <xdr:grpSpPr>
        <a:xfrm>
          <a:off x="104775" y="104775"/>
          <a:ext cx="3003683" cy="476250"/>
          <a:chOff x="47625" y="47625"/>
          <a:chExt cx="3203708" cy="561975"/>
        </a:xfrm>
      </xdr:grpSpPr>
      <xdr:pic>
        <xdr:nvPicPr>
          <xdr:cNvPr id="3" name="Imagen 2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1D552E14-1C95-8E4B-334B-01784F37EA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76133" y="98555"/>
            <a:ext cx="775200" cy="460115"/>
          </a:xfrm>
          <a:prstGeom prst="rect">
            <a:avLst/>
          </a:prstGeom>
        </xdr:spPr>
      </xdr:pic>
      <xdr:cxnSp macro="">
        <xdr:nvCxnSpPr>
          <xdr:cNvPr id="8" name="Conector recto 7">
            <a:extLst>
              <a:ext uri="{FF2B5EF4-FFF2-40B4-BE49-F238E27FC236}">
                <a16:creationId xmlns:a16="http://schemas.microsoft.com/office/drawing/2014/main" id="{F53BA4EE-2898-ED66-F51D-553D55267C81}"/>
              </a:ext>
            </a:extLst>
          </xdr:cNvPr>
          <xdr:cNvCxnSpPr/>
        </xdr:nvCxnSpPr>
        <xdr:spPr>
          <a:xfrm>
            <a:off x="2380164" y="117677"/>
            <a:ext cx="0" cy="421871"/>
          </a:xfrm>
          <a:prstGeom prst="line">
            <a:avLst/>
          </a:prstGeom>
          <a:ln>
            <a:solidFill>
              <a:srgbClr val="98989A"/>
            </a:solidFill>
          </a:ln>
          <a:effectLst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pic>
        <xdr:nvPicPr>
          <xdr:cNvPr id="9" name="Imagen 8">
            <a:extLst>
              <a:ext uri="{FF2B5EF4-FFF2-40B4-BE49-F238E27FC236}">
                <a16:creationId xmlns:a16="http://schemas.microsoft.com/office/drawing/2014/main" id="{AA803540-A98B-1DF8-1A38-0A471F4895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625" y="47625"/>
            <a:ext cx="2236571" cy="56197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35B4E"/>
    <pageSetUpPr fitToPage="1"/>
  </sheetPr>
  <dimension ref="A1:S50"/>
  <sheetViews>
    <sheetView tabSelected="1" topLeftCell="A31" zoomScaleNormal="100" workbookViewId="0">
      <selection activeCell="C20" sqref="C20:C21"/>
    </sheetView>
  </sheetViews>
  <sheetFormatPr baseColWidth="10" defaultColWidth="0" defaultRowHeight="12.75" zeroHeight="1"/>
  <cols>
    <col min="1" max="1" width="20.7109375" style="6" customWidth="1"/>
    <col min="2" max="3" width="17.42578125" style="6" customWidth="1"/>
    <col min="4" max="4" width="18.140625" style="6" bestFit="1" customWidth="1"/>
    <col min="5" max="5" width="27" style="54" customWidth="1"/>
    <col min="6" max="7" width="17.42578125" style="6" customWidth="1"/>
    <col min="8" max="8" width="18.140625" style="6" bestFit="1" customWidth="1"/>
    <col min="9" max="9" width="27" style="6" customWidth="1"/>
    <col min="10" max="10" width="2.5703125" style="6" customWidth="1"/>
    <col min="11" max="19" width="0" style="6" hidden="1" customWidth="1"/>
    <col min="20" max="16384" width="11.5703125" style="6" hidden="1"/>
  </cols>
  <sheetData>
    <row r="1" spans="1:9" s="1" customFormat="1" ht="15.75">
      <c r="E1" s="44"/>
      <c r="I1" s="8" t="s">
        <v>20</v>
      </c>
    </row>
    <row r="2" spans="1:9" s="1" customFormat="1" ht="15">
      <c r="E2" s="44"/>
      <c r="I2" s="7" t="s">
        <v>21</v>
      </c>
    </row>
    <row r="3" spans="1:9" s="1" customFormat="1" ht="15">
      <c r="A3" s="5"/>
      <c r="B3" s="5"/>
      <c r="C3" s="5"/>
      <c r="D3" s="5"/>
      <c r="E3" s="50"/>
      <c r="F3" s="5"/>
      <c r="G3" s="5"/>
      <c r="H3" s="5"/>
      <c r="I3" s="7" t="s">
        <v>22</v>
      </c>
    </row>
    <row r="4" spans="1:9" s="1" customFormat="1" ht="29.45" customHeight="1">
      <c r="A4" s="126" t="s">
        <v>42</v>
      </c>
      <c r="B4" s="126"/>
      <c r="C4" s="126"/>
      <c r="D4" s="126"/>
      <c r="E4" s="126"/>
      <c r="F4" s="126"/>
      <c r="G4" s="126"/>
      <c r="H4" s="126"/>
      <c r="I4" s="126"/>
    </row>
    <row r="5" spans="1:9" s="1" customFormat="1" ht="29.45" customHeight="1" thickBot="1">
      <c r="A5" s="135" t="s">
        <v>41</v>
      </c>
      <c r="B5" s="135"/>
      <c r="C5" s="135"/>
      <c r="D5" s="135"/>
      <c r="E5" s="135"/>
      <c r="F5" s="135"/>
      <c r="G5" s="135"/>
      <c r="H5" s="9" t="s">
        <v>33</v>
      </c>
      <c r="I5" s="47">
        <v>45754</v>
      </c>
    </row>
    <row r="6" spans="1:9" s="1" customFormat="1">
      <c r="A6" s="133" t="s">
        <v>0</v>
      </c>
      <c r="B6" s="127" t="s">
        <v>1</v>
      </c>
      <c r="C6" s="128"/>
      <c r="D6" s="128"/>
      <c r="E6" s="129"/>
      <c r="F6" s="130" t="s">
        <v>3</v>
      </c>
      <c r="G6" s="131"/>
      <c r="H6" s="131"/>
      <c r="I6" s="132"/>
    </row>
    <row r="7" spans="1:9" s="1" customFormat="1" ht="25.5">
      <c r="A7" s="134"/>
      <c r="B7" s="20" t="s">
        <v>2</v>
      </c>
      <c r="C7" s="21" t="s">
        <v>18</v>
      </c>
      <c r="D7" s="21" t="s">
        <v>19</v>
      </c>
      <c r="E7" s="22" t="s">
        <v>17</v>
      </c>
      <c r="F7" s="25" t="s">
        <v>2</v>
      </c>
      <c r="G7" s="26" t="s">
        <v>18</v>
      </c>
      <c r="H7" s="26" t="s">
        <v>19</v>
      </c>
      <c r="I7" s="27" t="s">
        <v>17</v>
      </c>
    </row>
    <row r="8" spans="1:9" s="1" customFormat="1">
      <c r="A8" s="96" t="s">
        <v>4</v>
      </c>
      <c r="B8" s="99">
        <v>0</v>
      </c>
      <c r="C8" s="102" t="s">
        <v>43</v>
      </c>
      <c r="D8" s="105" t="s">
        <v>43</v>
      </c>
      <c r="E8" s="93">
        <v>4070960927</v>
      </c>
      <c r="F8" s="99">
        <v>0</v>
      </c>
      <c r="G8" s="10">
        <v>389513</v>
      </c>
      <c r="H8" s="105">
        <v>45671</v>
      </c>
      <c r="I8" s="93">
        <v>4070960877</v>
      </c>
    </row>
    <row r="9" spans="1:9" s="1" customFormat="1">
      <c r="A9" s="97"/>
      <c r="B9" s="100"/>
      <c r="C9" s="103"/>
      <c r="D9" s="106"/>
      <c r="E9" s="94"/>
      <c r="F9" s="100"/>
      <c r="G9" s="10">
        <v>3000000</v>
      </c>
      <c r="H9" s="106"/>
      <c r="I9" s="94"/>
    </row>
    <row r="10" spans="1:9" s="1" customFormat="1">
      <c r="A10" s="97"/>
      <c r="B10" s="100"/>
      <c r="C10" s="103"/>
      <c r="D10" s="106"/>
      <c r="E10" s="94"/>
      <c r="F10" s="100"/>
      <c r="G10" s="10">
        <v>3000000</v>
      </c>
      <c r="H10" s="107"/>
      <c r="I10" s="94"/>
    </row>
    <row r="11" spans="1:9" s="1" customFormat="1">
      <c r="A11" s="98"/>
      <c r="B11" s="101"/>
      <c r="C11" s="104"/>
      <c r="D11" s="107"/>
      <c r="E11" s="95"/>
      <c r="F11" s="101"/>
      <c r="G11" s="10">
        <v>6389513.96</v>
      </c>
      <c r="H11" s="11">
        <v>45686</v>
      </c>
      <c r="I11" s="95"/>
    </row>
    <row r="12" spans="1:9" s="1" customFormat="1">
      <c r="A12" s="87" t="s">
        <v>5</v>
      </c>
      <c r="B12" s="81">
        <v>0</v>
      </c>
      <c r="C12" s="90" t="s">
        <v>43</v>
      </c>
      <c r="D12" s="90" t="s">
        <v>43</v>
      </c>
      <c r="E12" s="136">
        <v>4070960927</v>
      </c>
      <c r="F12" s="81">
        <v>0</v>
      </c>
      <c r="G12" s="12">
        <v>4605394.67</v>
      </c>
      <c r="H12" s="56">
        <v>45702</v>
      </c>
      <c r="I12" s="93">
        <v>4070960877</v>
      </c>
    </row>
    <row r="13" spans="1:9" s="1" customFormat="1" ht="15" customHeight="1">
      <c r="A13" s="88"/>
      <c r="B13" s="82"/>
      <c r="C13" s="91"/>
      <c r="D13" s="91"/>
      <c r="E13" s="137"/>
      <c r="F13" s="82"/>
      <c r="G13" s="12">
        <v>2498293.7599999998</v>
      </c>
      <c r="H13" s="139">
        <v>45715</v>
      </c>
      <c r="I13" s="94"/>
    </row>
    <row r="14" spans="1:9" s="1" customFormat="1">
      <c r="A14" s="89"/>
      <c r="B14" s="83"/>
      <c r="C14" s="92"/>
      <c r="D14" s="92"/>
      <c r="E14" s="138"/>
      <c r="F14" s="83"/>
      <c r="G14" s="12">
        <v>1719108.05</v>
      </c>
      <c r="H14" s="140"/>
      <c r="I14" s="95"/>
    </row>
    <row r="15" spans="1:9" s="1" customFormat="1">
      <c r="A15" s="96" t="s">
        <v>6</v>
      </c>
      <c r="B15" s="99">
        <v>47185629</v>
      </c>
      <c r="C15" s="102" t="s">
        <v>43</v>
      </c>
      <c r="D15" s="105" t="s">
        <v>43</v>
      </c>
      <c r="E15" s="93">
        <v>4070960927</v>
      </c>
      <c r="F15" s="99">
        <v>47185629</v>
      </c>
      <c r="G15" s="10">
        <v>208008</v>
      </c>
      <c r="H15" s="11">
        <v>45721</v>
      </c>
      <c r="I15" s="93">
        <v>4070960877</v>
      </c>
    </row>
    <row r="16" spans="1:9" s="1" customFormat="1">
      <c r="A16" s="97"/>
      <c r="B16" s="100"/>
      <c r="C16" s="103"/>
      <c r="D16" s="106"/>
      <c r="E16" s="94"/>
      <c r="F16" s="100"/>
      <c r="G16" s="10">
        <v>4442902.8099999996</v>
      </c>
      <c r="H16" s="11">
        <v>45730</v>
      </c>
      <c r="I16" s="94"/>
    </row>
    <row r="17" spans="1:9" s="1" customFormat="1">
      <c r="A17" s="97"/>
      <c r="B17" s="100"/>
      <c r="C17" s="103"/>
      <c r="D17" s="106"/>
      <c r="E17" s="94"/>
      <c r="F17" s="100"/>
      <c r="G17" s="10">
        <v>12564852.99</v>
      </c>
      <c r="H17" s="11">
        <v>45735</v>
      </c>
      <c r="I17" s="94"/>
    </row>
    <row r="18" spans="1:9" s="1" customFormat="1" ht="15" customHeight="1">
      <c r="A18" s="97"/>
      <c r="B18" s="100"/>
      <c r="C18" s="103"/>
      <c r="D18" s="106"/>
      <c r="E18" s="94"/>
      <c r="F18" s="100"/>
      <c r="G18" s="10">
        <v>142080.21</v>
      </c>
      <c r="H18" s="105">
        <v>45743</v>
      </c>
      <c r="I18" s="94"/>
    </row>
    <row r="19" spans="1:9" s="1" customFormat="1">
      <c r="A19" s="98"/>
      <c r="B19" s="101"/>
      <c r="C19" s="104"/>
      <c r="D19" s="107"/>
      <c r="E19" s="95"/>
      <c r="F19" s="101"/>
      <c r="G19" s="10">
        <v>4413983.43</v>
      </c>
      <c r="H19" s="107"/>
      <c r="I19" s="95"/>
    </row>
    <row r="20" spans="1:9" s="1" customFormat="1" ht="15" customHeight="1">
      <c r="A20" s="87" t="s">
        <v>7</v>
      </c>
      <c r="B20" s="81">
        <v>35389221</v>
      </c>
      <c r="C20" s="102">
        <v>47185629</v>
      </c>
      <c r="D20" s="105">
        <v>45756</v>
      </c>
      <c r="E20" s="93">
        <v>4070960927</v>
      </c>
      <c r="F20" s="99">
        <v>35389221</v>
      </c>
      <c r="G20" s="10">
        <v>5633841.3300000001</v>
      </c>
      <c r="H20" s="48">
        <v>45758</v>
      </c>
      <c r="I20" s="93">
        <v>4070960877</v>
      </c>
    </row>
    <row r="21" spans="1:9" s="1" customFormat="1" ht="15" customHeight="1">
      <c r="A21" s="88"/>
      <c r="B21" s="82"/>
      <c r="C21" s="104"/>
      <c r="D21" s="107"/>
      <c r="E21" s="94"/>
      <c r="F21" s="100"/>
      <c r="G21" s="10">
        <v>3291577.49</v>
      </c>
      <c r="H21" s="48">
        <v>45777</v>
      </c>
      <c r="I21" s="94"/>
    </row>
    <row r="22" spans="1:9" s="1" customFormat="1" ht="15" customHeight="1">
      <c r="A22" s="88"/>
      <c r="B22" s="82"/>
      <c r="C22" s="57">
        <v>35389221</v>
      </c>
      <c r="D22" s="58">
        <v>45769</v>
      </c>
      <c r="E22" s="94"/>
      <c r="F22" s="100"/>
      <c r="G22" s="10">
        <v>2134255.84</v>
      </c>
      <c r="H22" s="48">
        <v>45777</v>
      </c>
      <c r="I22" s="95"/>
    </row>
    <row r="23" spans="1:9" s="1" customFormat="1">
      <c r="A23" s="96" t="s">
        <v>8</v>
      </c>
      <c r="B23" s="99">
        <v>0</v>
      </c>
      <c r="C23" s="102">
        <v>0</v>
      </c>
      <c r="D23" s="105" t="s">
        <v>43</v>
      </c>
      <c r="E23" s="108">
        <v>4070960927</v>
      </c>
      <c r="F23" s="99">
        <v>0</v>
      </c>
      <c r="G23" s="10">
        <v>4375062</v>
      </c>
      <c r="H23" s="11">
        <v>45793</v>
      </c>
      <c r="I23" s="108">
        <v>4070960877</v>
      </c>
    </row>
    <row r="24" spans="1:9" s="1" customFormat="1">
      <c r="A24" s="97"/>
      <c r="B24" s="100"/>
      <c r="C24" s="103"/>
      <c r="D24" s="106"/>
      <c r="E24" s="109"/>
      <c r="F24" s="100"/>
      <c r="G24" s="10">
        <v>208008</v>
      </c>
      <c r="H24" s="11">
        <v>45796</v>
      </c>
      <c r="I24" s="109"/>
    </row>
    <row r="25" spans="1:9" s="1" customFormat="1">
      <c r="A25" s="97"/>
      <c r="B25" s="100"/>
      <c r="C25" s="103"/>
      <c r="D25" s="106"/>
      <c r="E25" s="109"/>
      <c r="F25" s="100"/>
      <c r="G25" s="10">
        <v>1939320.98</v>
      </c>
      <c r="H25" s="11">
        <v>45806</v>
      </c>
      <c r="I25" s="109"/>
    </row>
    <row r="26" spans="1:9" s="1" customFormat="1">
      <c r="A26" s="98"/>
      <c r="B26" s="101"/>
      <c r="C26" s="104"/>
      <c r="D26" s="107"/>
      <c r="E26" s="110"/>
      <c r="F26" s="101"/>
      <c r="G26" s="10">
        <v>4375062.18</v>
      </c>
      <c r="H26" s="11">
        <v>45806</v>
      </c>
      <c r="I26" s="110"/>
    </row>
    <row r="27" spans="1:9" s="1" customFormat="1">
      <c r="A27" s="87" t="s">
        <v>9</v>
      </c>
      <c r="B27" s="81">
        <v>0</v>
      </c>
      <c r="C27" s="90">
        <v>0</v>
      </c>
      <c r="D27" s="90">
        <v>0</v>
      </c>
      <c r="E27" s="84">
        <v>4070960927</v>
      </c>
      <c r="F27" s="81">
        <v>0</v>
      </c>
      <c r="G27" s="12">
        <v>3518307.46</v>
      </c>
      <c r="H27" s="56">
        <v>45826</v>
      </c>
      <c r="I27" s="84">
        <v>4070960877</v>
      </c>
    </row>
    <row r="28" spans="1:9" s="1" customFormat="1">
      <c r="A28" s="88"/>
      <c r="B28" s="82"/>
      <c r="C28" s="91"/>
      <c r="D28" s="91"/>
      <c r="E28" s="85"/>
      <c r="F28" s="82"/>
      <c r="G28" s="12">
        <v>3310299.46</v>
      </c>
      <c r="H28" s="56">
        <v>45838</v>
      </c>
      <c r="I28" s="85"/>
    </row>
    <row r="29" spans="1:9" s="1" customFormat="1">
      <c r="A29" s="89"/>
      <c r="B29" s="83"/>
      <c r="C29" s="92"/>
      <c r="D29" s="92"/>
      <c r="E29" s="86"/>
      <c r="F29" s="83"/>
      <c r="G29" s="12">
        <v>1470388.74</v>
      </c>
      <c r="H29" s="56">
        <v>45838</v>
      </c>
      <c r="I29" s="86"/>
    </row>
    <row r="30" spans="1:9" s="1" customFormat="1">
      <c r="A30" s="14" t="s">
        <v>10</v>
      </c>
      <c r="B30" s="16"/>
      <c r="C30" s="10"/>
      <c r="D30" s="11"/>
      <c r="E30" s="49"/>
      <c r="F30" s="16"/>
      <c r="G30" s="10"/>
      <c r="H30" s="11"/>
      <c r="I30" s="17"/>
    </row>
    <row r="31" spans="1:9" s="1" customFormat="1">
      <c r="A31" s="15" t="s">
        <v>11</v>
      </c>
      <c r="B31" s="18"/>
      <c r="C31" s="12"/>
      <c r="D31" s="13"/>
      <c r="E31" s="51"/>
      <c r="F31" s="18"/>
      <c r="G31" s="12"/>
      <c r="H31" s="13"/>
      <c r="I31" s="19"/>
    </row>
    <row r="32" spans="1:9" s="1" customFormat="1">
      <c r="A32" s="14" t="s">
        <v>12</v>
      </c>
      <c r="B32" s="16"/>
      <c r="C32" s="10"/>
      <c r="D32" s="11"/>
      <c r="E32" s="49"/>
      <c r="F32" s="16"/>
      <c r="G32" s="10"/>
      <c r="H32" s="11"/>
      <c r="I32" s="17"/>
    </row>
    <row r="33" spans="1:10" s="1" customFormat="1">
      <c r="A33" s="15" t="s">
        <v>13</v>
      </c>
      <c r="B33" s="18"/>
      <c r="C33" s="12"/>
      <c r="D33" s="13"/>
      <c r="E33" s="51"/>
      <c r="F33" s="18"/>
      <c r="G33" s="12"/>
      <c r="H33" s="13"/>
      <c r="I33" s="19"/>
    </row>
    <row r="34" spans="1:10" s="1" customFormat="1">
      <c r="A34" s="14" t="s">
        <v>14</v>
      </c>
      <c r="B34" s="16"/>
      <c r="C34" s="10"/>
      <c r="D34" s="11"/>
      <c r="E34" s="49"/>
      <c r="F34" s="16"/>
      <c r="G34" s="10"/>
      <c r="H34" s="11"/>
      <c r="I34" s="17"/>
    </row>
    <row r="35" spans="1:10" s="1" customFormat="1">
      <c r="A35" s="15" t="s">
        <v>15</v>
      </c>
      <c r="B35" s="18"/>
      <c r="C35" s="12"/>
      <c r="D35" s="13"/>
      <c r="E35" s="51"/>
      <c r="F35" s="18"/>
      <c r="G35" s="12"/>
      <c r="H35" s="13"/>
      <c r="I35" s="19"/>
    </row>
    <row r="36" spans="1:10" s="1" customFormat="1" ht="13.5" thickBot="1">
      <c r="A36" s="32" t="s">
        <v>16</v>
      </c>
      <c r="B36" s="23">
        <f>SUM(B8:B35)</f>
        <v>82574850</v>
      </c>
      <c r="C36" s="24">
        <f>SUM(C8:C35)</f>
        <v>82574850</v>
      </c>
      <c r="D36" s="30"/>
      <c r="E36" s="52"/>
      <c r="F36" s="28">
        <f>SUM(F8:F35)</f>
        <v>82574850</v>
      </c>
      <c r="G36" s="29">
        <f>SUM(G8:G35)</f>
        <v>73629774.359999985</v>
      </c>
      <c r="H36" s="30"/>
      <c r="I36" s="31"/>
    </row>
    <row r="37" spans="1:10" s="1" customFormat="1">
      <c r="D37" s="2"/>
      <c r="E37" s="53"/>
      <c r="F37" s="3"/>
      <c r="G37" s="3"/>
      <c r="H37" s="3"/>
      <c r="I37" s="4"/>
    </row>
    <row r="38" spans="1:10" s="1" customFormat="1">
      <c r="A38" s="111" t="s">
        <v>30</v>
      </c>
      <c r="B38" s="111"/>
      <c r="D38" s="111" t="s">
        <v>31</v>
      </c>
      <c r="E38" s="111"/>
      <c r="G38" s="111" t="s">
        <v>32</v>
      </c>
      <c r="H38" s="111"/>
      <c r="I38" s="111"/>
    </row>
    <row r="39" spans="1:10" s="1" customFormat="1" ht="59.45" customHeight="1">
      <c r="A39" s="112"/>
      <c r="B39" s="112"/>
      <c r="D39" s="112"/>
      <c r="E39" s="112"/>
      <c r="G39" s="112"/>
      <c r="H39" s="112"/>
      <c r="I39" s="112"/>
    </row>
    <row r="40" spans="1:10" ht="21.75" customHeight="1">
      <c r="A40" s="114" t="s">
        <v>44</v>
      </c>
      <c r="B40" s="114"/>
      <c r="C40" s="33"/>
      <c r="D40" s="114" t="s">
        <v>48</v>
      </c>
      <c r="E40" s="114"/>
      <c r="F40" s="33"/>
      <c r="G40" s="113" t="s">
        <v>45</v>
      </c>
      <c r="H40" s="113"/>
      <c r="I40" s="113"/>
      <c r="J40" s="1"/>
    </row>
    <row r="41" spans="1:10">
      <c r="A41" s="1"/>
      <c r="B41" s="1"/>
      <c r="C41" s="1"/>
      <c r="D41" s="1"/>
      <c r="E41" s="44"/>
      <c r="F41" s="1"/>
      <c r="G41" s="1"/>
      <c r="H41" s="36"/>
      <c r="I41" s="36"/>
      <c r="J41" s="1"/>
    </row>
    <row r="42" spans="1:10" ht="35.450000000000003" customHeight="1">
      <c r="A42" s="115" t="s">
        <v>37</v>
      </c>
      <c r="B42" s="115"/>
      <c r="C42" s="115"/>
      <c r="D42" s="115"/>
      <c r="E42" s="115"/>
      <c r="F42" s="35"/>
      <c r="G42" s="117" t="s">
        <v>34</v>
      </c>
      <c r="H42" s="118"/>
      <c r="I42" s="119"/>
      <c r="J42" s="1"/>
    </row>
    <row r="43" spans="1:10" ht="25.15" customHeight="1">
      <c r="A43" s="115" t="s">
        <v>38</v>
      </c>
      <c r="B43" s="115"/>
      <c r="C43" s="115"/>
      <c r="D43" s="115"/>
      <c r="E43" s="115"/>
      <c r="F43" s="35"/>
      <c r="G43" s="120"/>
      <c r="H43" s="121"/>
      <c r="I43" s="122"/>
    </row>
    <row r="44" spans="1:10" ht="25.15" customHeight="1">
      <c r="A44" s="115" t="s">
        <v>39</v>
      </c>
      <c r="B44" s="115"/>
      <c r="C44" s="115"/>
      <c r="D44" s="115"/>
      <c r="E44" s="115"/>
      <c r="F44" s="35"/>
      <c r="G44" s="120"/>
      <c r="H44" s="121"/>
      <c r="I44" s="122"/>
    </row>
    <row r="45" spans="1:10" ht="34.15" customHeight="1">
      <c r="A45" s="116" t="s">
        <v>35</v>
      </c>
      <c r="B45" s="116"/>
      <c r="C45" s="116"/>
      <c r="D45" s="116"/>
      <c r="E45" s="116"/>
      <c r="F45" s="35"/>
      <c r="G45" s="123"/>
      <c r="H45" s="124"/>
      <c r="I45" s="125"/>
    </row>
    <row r="46" spans="1:10"/>
    <row r="47" spans="1:10"/>
    <row r="48" spans="1:10"/>
    <row r="49" spans="5:9" hidden="1">
      <c r="E49" s="55"/>
      <c r="F49" s="34"/>
      <c r="G49" s="34"/>
      <c r="H49" s="34"/>
      <c r="I49" s="34"/>
    </row>
    <row r="50" spans="5:9"/>
  </sheetData>
  <mergeCells count="64">
    <mergeCell ref="H8:H10"/>
    <mergeCell ref="H13:H14"/>
    <mergeCell ref="H18:H19"/>
    <mergeCell ref="F8:F11"/>
    <mergeCell ref="I8:I11"/>
    <mergeCell ref="I12:I14"/>
    <mergeCell ref="F12:F14"/>
    <mergeCell ref="F15:F19"/>
    <mergeCell ref="I15:I19"/>
    <mergeCell ref="A12:A14"/>
    <mergeCell ref="A15:A19"/>
    <mergeCell ref="B15:B19"/>
    <mergeCell ref="C15:C19"/>
    <mergeCell ref="D15:D19"/>
    <mergeCell ref="E15:E19"/>
    <mergeCell ref="B12:B14"/>
    <mergeCell ref="C12:C14"/>
    <mergeCell ref="D12:D14"/>
    <mergeCell ref="E12:E14"/>
    <mergeCell ref="A8:A11"/>
    <mergeCell ref="B8:B11"/>
    <mergeCell ref="C8:C11"/>
    <mergeCell ref="D8:D11"/>
    <mergeCell ref="E8:E11"/>
    <mergeCell ref="A4:I4"/>
    <mergeCell ref="B6:E6"/>
    <mergeCell ref="F6:I6"/>
    <mergeCell ref="A6:A7"/>
    <mergeCell ref="A5:G5"/>
    <mergeCell ref="A42:E42"/>
    <mergeCell ref="A43:E43"/>
    <mergeCell ref="A45:E45"/>
    <mergeCell ref="G42:I45"/>
    <mergeCell ref="A44:E44"/>
    <mergeCell ref="G38:I38"/>
    <mergeCell ref="G39:I39"/>
    <mergeCell ref="G40:I40"/>
    <mergeCell ref="A38:B38"/>
    <mergeCell ref="A40:B40"/>
    <mergeCell ref="A39:B39"/>
    <mergeCell ref="D38:E38"/>
    <mergeCell ref="D39:E39"/>
    <mergeCell ref="D40:E40"/>
    <mergeCell ref="I20:I22"/>
    <mergeCell ref="A23:A26"/>
    <mergeCell ref="B23:B26"/>
    <mergeCell ref="C23:C26"/>
    <mergeCell ref="D23:D26"/>
    <mergeCell ref="E23:E26"/>
    <mergeCell ref="F23:F26"/>
    <mergeCell ref="I23:I26"/>
    <mergeCell ref="A20:A22"/>
    <mergeCell ref="B20:B22"/>
    <mergeCell ref="E20:E22"/>
    <mergeCell ref="F20:F22"/>
    <mergeCell ref="C20:C21"/>
    <mergeCell ref="D20:D21"/>
    <mergeCell ref="F27:F29"/>
    <mergeCell ref="I27:I29"/>
    <mergeCell ref="A27:A29"/>
    <mergeCell ref="B27:B29"/>
    <mergeCell ref="C27:C29"/>
    <mergeCell ref="D27:D29"/>
    <mergeCell ref="E27:E29"/>
  </mergeCells>
  <pageMargins left="0.11811023622047245" right="0.11811023622047245" top="0.74803149606299213" bottom="0.74803149606299213" header="0.31496062992125984" footer="0.31496062992125984"/>
  <pageSetup scale="58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0312B"/>
    <pageSetUpPr fitToPage="1"/>
  </sheetPr>
  <dimension ref="A1:XFC34"/>
  <sheetViews>
    <sheetView topLeftCell="A7" zoomScaleNormal="100" workbookViewId="0">
      <selection activeCell="C16" sqref="C16"/>
    </sheetView>
  </sheetViews>
  <sheetFormatPr baseColWidth="10" defaultColWidth="0" defaultRowHeight="12.75" customHeight="1" zeroHeight="1"/>
  <cols>
    <col min="1" max="1" width="27" style="66" customWidth="1"/>
    <col min="2" max="2" width="36" style="66" customWidth="1"/>
    <col min="3" max="3" width="56.5703125" style="69" customWidth="1"/>
    <col min="4" max="4" width="39.85546875" style="76" customWidth="1"/>
    <col min="5" max="5" width="1.28515625" style="38" customWidth="1"/>
    <col min="6" max="9" width="0" style="38" hidden="1" customWidth="1"/>
    <col min="10" max="16383" width="11.5703125" style="38" hidden="1"/>
    <col min="16384" max="16384" width="3.7109375" style="38" customWidth="1"/>
  </cols>
  <sheetData>
    <row r="1" spans="1:9">
      <c r="A1" s="62"/>
      <c r="B1" s="62"/>
      <c r="C1" s="68"/>
      <c r="D1" s="70" t="s">
        <v>20</v>
      </c>
      <c r="E1" s="37"/>
    </row>
    <row r="2" spans="1:9">
      <c r="A2" s="62"/>
      <c r="B2" s="62"/>
      <c r="C2" s="68"/>
      <c r="D2" s="70" t="s">
        <v>21</v>
      </c>
      <c r="E2" s="37"/>
    </row>
    <row r="3" spans="1:9">
      <c r="A3" s="62"/>
      <c r="B3" s="62"/>
      <c r="C3" s="68"/>
      <c r="D3" s="70" t="s">
        <v>22</v>
      </c>
      <c r="E3" s="37"/>
    </row>
    <row r="4" spans="1:9">
      <c r="A4" s="62"/>
      <c r="B4" s="62"/>
      <c r="C4" s="68"/>
      <c r="D4" s="71"/>
      <c r="E4" s="37"/>
    </row>
    <row r="5" spans="1:9" ht="15.75">
      <c r="A5" s="126" t="s">
        <v>42</v>
      </c>
      <c r="B5" s="126"/>
      <c r="C5" s="126"/>
      <c r="D5" s="126"/>
      <c r="E5" s="40"/>
      <c r="F5" s="40"/>
      <c r="G5" s="40"/>
      <c r="H5" s="40"/>
      <c r="I5" s="40"/>
    </row>
    <row r="6" spans="1:9">
      <c r="A6" s="62"/>
      <c r="B6" s="62"/>
      <c r="C6" s="68"/>
      <c r="D6" s="72"/>
      <c r="E6" s="37"/>
    </row>
    <row r="7" spans="1:9" ht="15">
      <c r="A7" s="141" t="s">
        <v>36</v>
      </c>
      <c r="B7" s="141"/>
      <c r="C7" s="141"/>
      <c r="D7" s="73" t="s">
        <v>49</v>
      </c>
      <c r="E7" s="37"/>
    </row>
    <row r="8" spans="1:9">
      <c r="A8" s="62"/>
      <c r="B8" s="62"/>
      <c r="C8" s="68"/>
      <c r="D8" s="72"/>
      <c r="E8" s="37"/>
    </row>
    <row r="9" spans="1:9" s="6" customFormat="1" ht="25.5">
      <c r="A9" s="63" t="s">
        <v>23</v>
      </c>
      <c r="B9" s="59" t="s">
        <v>46</v>
      </c>
      <c r="C9" s="63" t="s">
        <v>40</v>
      </c>
      <c r="D9" s="74" t="s">
        <v>60</v>
      </c>
      <c r="E9" s="1"/>
    </row>
    <row r="10" spans="1:9" ht="13.5" thickBot="1">
      <c r="A10" s="62"/>
      <c r="B10" s="62"/>
      <c r="C10" s="68"/>
      <c r="D10" s="72"/>
      <c r="E10" s="37"/>
    </row>
    <row r="11" spans="1:9" ht="24" customHeight="1">
      <c r="A11" s="130" t="s">
        <v>24</v>
      </c>
      <c r="B11" s="131"/>
      <c r="C11" s="131"/>
      <c r="D11" s="132"/>
      <c r="E11" s="37"/>
    </row>
    <row r="12" spans="1:9" s="39" customFormat="1" ht="25.5">
      <c r="A12" s="41" t="s">
        <v>25</v>
      </c>
      <c r="B12" s="41" t="s">
        <v>26</v>
      </c>
      <c r="C12" s="41" t="s">
        <v>27</v>
      </c>
      <c r="D12" s="75" t="s">
        <v>28</v>
      </c>
      <c r="E12" s="43"/>
    </row>
    <row r="13" spans="1:9" ht="25.5">
      <c r="A13" s="65">
        <v>45826</v>
      </c>
      <c r="B13" s="67" t="s">
        <v>57</v>
      </c>
      <c r="C13" s="42" t="s">
        <v>66</v>
      </c>
      <c r="D13" s="60">
        <v>3518307.46</v>
      </c>
      <c r="E13" s="37"/>
    </row>
    <row r="14" spans="1:9" ht="20.100000000000001" customHeight="1">
      <c r="A14" s="65">
        <v>45838</v>
      </c>
      <c r="B14" s="67" t="s">
        <v>58</v>
      </c>
      <c r="C14" s="42" t="s">
        <v>67</v>
      </c>
      <c r="D14" s="60">
        <v>3310299.46</v>
      </c>
      <c r="E14" s="37"/>
    </row>
    <row r="15" spans="1:9" ht="25.5">
      <c r="A15" s="65">
        <v>45838</v>
      </c>
      <c r="B15" s="67" t="s">
        <v>59</v>
      </c>
      <c r="C15" s="42" t="s">
        <v>68</v>
      </c>
      <c r="D15" s="60">
        <v>1470388.74</v>
      </c>
      <c r="E15" s="37"/>
    </row>
    <row r="16" spans="1:9" ht="20.100000000000001" customHeight="1">
      <c r="A16" s="65"/>
      <c r="B16" s="67"/>
      <c r="C16" s="42"/>
      <c r="D16" s="60"/>
      <c r="E16" s="37"/>
    </row>
    <row r="17" spans="1:5" ht="20.100000000000001" customHeight="1">
      <c r="A17" s="65"/>
      <c r="B17" s="67"/>
      <c r="C17" s="42"/>
      <c r="D17" s="60"/>
      <c r="E17" s="37"/>
    </row>
    <row r="18" spans="1:5" ht="20.100000000000001" customHeight="1">
      <c r="A18" s="65"/>
      <c r="B18" s="67"/>
      <c r="C18" s="42"/>
      <c r="D18" s="60"/>
      <c r="E18" s="37"/>
    </row>
    <row r="19" spans="1:5" ht="20.100000000000001" customHeight="1">
      <c r="A19" s="65"/>
      <c r="B19" s="67"/>
      <c r="C19" s="42"/>
      <c r="D19" s="60"/>
      <c r="E19" s="37"/>
    </row>
    <row r="20" spans="1:5" ht="20.100000000000001" customHeight="1">
      <c r="A20" s="62"/>
      <c r="B20" s="62"/>
      <c r="C20" s="80" t="s">
        <v>29</v>
      </c>
      <c r="D20" s="79">
        <f>SUM(D13:D19)</f>
        <v>8298995.6600000001</v>
      </c>
      <c r="E20" s="37"/>
    </row>
    <row r="21" spans="1:5" ht="20.100000000000001" customHeight="1">
      <c r="A21" s="62"/>
      <c r="B21" s="62"/>
      <c r="C21" s="68"/>
      <c r="D21" s="72"/>
      <c r="E21" s="37"/>
    </row>
    <row r="22" spans="1:5">
      <c r="A22" s="45"/>
      <c r="B22" s="45" t="s">
        <v>30</v>
      </c>
      <c r="C22" s="45" t="s">
        <v>31</v>
      </c>
      <c r="D22" s="45" t="s">
        <v>32</v>
      </c>
      <c r="E22" s="37"/>
    </row>
    <row r="23" spans="1:5" ht="41.45" customHeight="1">
      <c r="A23" s="77"/>
      <c r="B23" s="46"/>
      <c r="C23" s="61"/>
      <c r="D23" s="61"/>
      <c r="E23" s="78"/>
    </row>
    <row r="24" spans="1:5" ht="20.25" customHeight="1">
      <c r="A24" s="45"/>
      <c r="B24" s="45" t="s">
        <v>47</v>
      </c>
      <c r="C24" s="45" t="s">
        <v>48</v>
      </c>
      <c r="D24" s="45" t="s">
        <v>45</v>
      </c>
      <c r="E24" s="37"/>
    </row>
    <row r="25" spans="1:5">
      <c r="A25" s="62"/>
      <c r="B25" s="62"/>
      <c r="C25" s="68"/>
      <c r="D25" s="72"/>
      <c r="E25" s="37"/>
    </row>
    <row r="26" spans="1:5" ht="34.9" customHeight="1">
      <c r="A26" s="142" t="s">
        <v>35</v>
      </c>
      <c r="B26" s="142"/>
      <c r="C26" s="142"/>
      <c r="D26" s="142"/>
      <c r="E26" s="37"/>
    </row>
    <row r="27" spans="1:5"/>
    <row r="28" spans="1:5" ht="12.75" customHeight="1"/>
    <row r="29" spans="1:5" ht="12.75" customHeight="1"/>
    <row r="30" spans="1:5" ht="12.75" customHeight="1"/>
    <row r="31" spans="1:5" ht="12.75" customHeight="1"/>
    <row r="32" spans="1:5" ht="12.75" customHeight="1"/>
    <row r="33" ht="12.75" customHeight="1"/>
    <row r="34" ht="12.75" customHeight="1"/>
  </sheetData>
  <mergeCells count="4">
    <mergeCell ref="A5:D5"/>
    <mergeCell ref="A7:C7"/>
    <mergeCell ref="A11:D11"/>
    <mergeCell ref="A26:D26"/>
  </mergeCells>
  <pageMargins left="0.70866141732283472" right="0.70866141732283472" top="0.74803149606299213" bottom="0.74803149606299213" header="0.31496062992125984" footer="0.31496062992125984"/>
  <pageSetup scale="7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0312B"/>
    <pageSetUpPr fitToPage="1"/>
  </sheetPr>
  <dimension ref="A1:XFC32"/>
  <sheetViews>
    <sheetView topLeftCell="A10" zoomScaleNormal="100" workbookViewId="0">
      <selection activeCell="C16" sqref="C16"/>
    </sheetView>
  </sheetViews>
  <sheetFormatPr baseColWidth="10" defaultColWidth="0" defaultRowHeight="12.75" customHeight="1" zeroHeight="1"/>
  <cols>
    <col min="1" max="1" width="27" style="66" customWidth="1"/>
    <col min="2" max="2" width="36" style="66" customWidth="1"/>
    <col min="3" max="3" width="56.5703125" style="69" customWidth="1"/>
    <col min="4" max="4" width="39.85546875" style="76" customWidth="1"/>
    <col min="5" max="5" width="1.28515625" style="38" customWidth="1"/>
    <col min="6" max="9" width="0" style="38" hidden="1" customWidth="1"/>
    <col min="10" max="16383" width="11.5703125" style="38" hidden="1"/>
    <col min="16384" max="16384" width="3.7109375" style="38" customWidth="1"/>
  </cols>
  <sheetData>
    <row r="1" spans="1:9">
      <c r="A1" s="62"/>
      <c r="B1" s="62"/>
      <c r="C1" s="68"/>
      <c r="D1" s="70" t="s">
        <v>20</v>
      </c>
      <c r="E1" s="37"/>
    </row>
    <row r="2" spans="1:9">
      <c r="A2" s="62"/>
      <c r="B2" s="62"/>
      <c r="C2" s="68"/>
      <c r="D2" s="70" t="s">
        <v>21</v>
      </c>
      <c r="E2" s="37"/>
    </row>
    <row r="3" spans="1:9">
      <c r="A3" s="62"/>
      <c r="B3" s="62"/>
      <c r="C3" s="68"/>
      <c r="D3" s="70" t="s">
        <v>22</v>
      </c>
      <c r="E3" s="37"/>
    </row>
    <row r="4" spans="1:9">
      <c r="A4" s="62"/>
      <c r="B4" s="62"/>
      <c r="C4" s="68"/>
      <c r="D4" s="71"/>
      <c r="E4" s="37"/>
    </row>
    <row r="5" spans="1:9" ht="15.75">
      <c r="A5" s="126" t="s">
        <v>42</v>
      </c>
      <c r="B5" s="126"/>
      <c r="C5" s="126"/>
      <c r="D5" s="126"/>
      <c r="E5" s="40"/>
      <c r="F5" s="40"/>
      <c r="G5" s="40"/>
      <c r="H5" s="40"/>
      <c r="I5" s="40"/>
    </row>
    <row r="6" spans="1:9">
      <c r="A6" s="62"/>
      <c r="B6" s="62"/>
      <c r="C6" s="68"/>
      <c r="D6" s="72"/>
      <c r="E6" s="37"/>
    </row>
    <row r="7" spans="1:9" ht="15">
      <c r="A7" s="141" t="s">
        <v>36</v>
      </c>
      <c r="B7" s="141"/>
      <c r="C7" s="141"/>
      <c r="D7" s="73" t="s">
        <v>49</v>
      </c>
      <c r="E7" s="37"/>
    </row>
    <row r="8" spans="1:9">
      <c r="A8" s="62"/>
      <c r="B8" s="62"/>
      <c r="C8" s="68"/>
      <c r="D8" s="72"/>
      <c r="E8" s="37"/>
    </row>
    <row r="9" spans="1:9" s="6" customFormat="1" ht="25.5">
      <c r="A9" s="63" t="s">
        <v>23</v>
      </c>
      <c r="B9" s="59" t="s">
        <v>46</v>
      </c>
      <c r="C9" s="63" t="s">
        <v>40</v>
      </c>
      <c r="D9" s="74" t="s">
        <v>60</v>
      </c>
      <c r="E9" s="1"/>
    </row>
    <row r="10" spans="1:9" ht="13.5" thickBot="1">
      <c r="A10" s="62"/>
      <c r="B10" s="62"/>
      <c r="C10" s="68"/>
      <c r="D10" s="72"/>
      <c r="E10" s="37"/>
    </row>
    <row r="11" spans="1:9" ht="24" customHeight="1">
      <c r="A11" s="130" t="s">
        <v>24</v>
      </c>
      <c r="B11" s="131"/>
      <c r="C11" s="131"/>
      <c r="D11" s="132"/>
      <c r="E11" s="37"/>
    </row>
    <row r="12" spans="1:9" s="39" customFormat="1" ht="25.5">
      <c r="A12" s="41" t="s">
        <v>25</v>
      </c>
      <c r="B12" s="41" t="s">
        <v>26</v>
      </c>
      <c r="C12" s="41" t="s">
        <v>27</v>
      </c>
      <c r="D12" s="75" t="s">
        <v>28</v>
      </c>
      <c r="E12" s="43"/>
    </row>
    <row r="13" spans="1:9" ht="20.100000000000001" customHeight="1">
      <c r="A13" s="64">
        <v>45793</v>
      </c>
      <c r="B13" s="67" t="s">
        <v>53</v>
      </c>
      <c r="C13" s="42" t="s">
        <v>63</v>
      </c>
      <c r="D13" s="60">
        <v>4375062</v>
      </c>
      <c r="E13" s="37"/>
    </row>
    <row r="14" spans="1:9" ht="22.5" customHeight="1">
      <c r="A14" s="64">
        <v>45796</v>
      </c>
      <c r="B14" s="67" t="s">
        <v>54</v>
      </c>
      <c r="C14" s="42" t="s">
        <v>64</v>
      </c>
      <c r="D14" s="60">
        <v>208008</v>
      </c>
      <c r="E14" s="37"/>
    </row>
    <row r="15" spans="1:9" ht="32.25" customHeight="1">
      <c r="A15" s="64">
        <v>45806</v>
      </c>
      <c r="B15" s="67" t="s">
        <v>55</v>
      </c>
      <c r="C15" s="42" t="s">
        <v>69</v>
      </c>
      <c r="D15" s="60">
        <v>1939320.98</v>
      </c>
      <c r="E15" s="37"/>
    </row>
    <row r="16" spans="1:9" ht="26.25" customHeight="1">
      <c r="A16" s="64">
        <v>45806</v>
      </c>
      <c r="B16" s="67" t="s">
        <v>56</v>
      </c>
      <c r="C16" s="42" t="s">
        <v>65</v>
      </c>
      <c r="D16" s="60">
        <v>4375062.18</v>
      </c>
      <c r="E16" s="37"/>
    </row>
    <row r="17" spans="1:5" ht="20.100000000000001" customHeight="1">
      <c r="A17" s="65"/>
      <c r="B17" s="67"/>
      <c r="C17" s="42"/>
      <c r="D17" s="60"/>
      <c r="E17" s="37"/>
    </row>
    <row r="18" spans="1:5" ht="20.100000000000001" customHeight="1">
      <c r="A18" s="65"/>
      <c r="B18" s="67"/>
      <c r="C18" s="42"/>
      <c r="D18" s="60"/>
      <c r="E18" s="37"/>
    </row>
    <row r="19" spans="1:5" ht="20.100000000000001" customHeight="1">
      <c r="A19" s="62"/>
      <c r="B19" s="62"/>
      <c r="C19" s="80" t="s">
        <v>29</v>
      </c>
      <c r="D19" s="79">
        <f>SUM(D13:D18)</f>
        <v>10897453.16</v>
      </c>
      <c r="E19" s="37"/>
    </row>
    <row r="20" spans="1:5" ht="20.100000000000001" customHeight="1">
      <c r="A20" s="62"/>
      <c r="B20" s="62"/>
      <c r="C20" s="68"/>
      <c r="D20" s="72"/>
      <c r="E20" s="37"/>
    </row>
    <row r="21" spans="1:5">
      <c r="A21" s="45"/>
      <c r="B21" s="45" t="s">
        <v>30</v>
      </c>
      <c r="C21" s="45" t="s">
        <v>31</v>
      </c>
      <c r="D21" s="45" t="s">
        <v>32</v>
      </c>
      <c r="E21" s="37"/>
    </row>
    <row r="22" spans="1:5" ht="41.45" customHeight="1">
      <c r="A22" s="77"/>
      <c r="B22" s="46"/>
      <c r="C22" s="61"/>
      <c r="D22" s="61"/>
      <c r="E22" s="78"/>
    </row>
    <row r="23" spans="1:5" ht="21" customHeight="1">
      <c r="A23" s="45"/>
      <c r="B23" s="45" t="s">
        <v>47</v>
      </c>
      <c r="C23" s="45" t="s">
        <v>48</v>
      </c>
      <c r="D23" s="45" t="s">
        <v>45</v>
      </c>
      <c r="E23" s="37"/>
    </row>
    <row r="24" spans="1:5">
      <c r="A24" s="62"/>
      <c r="B24" s="62"/>
      <c r="C24" s="68"/>
      <c r="D24" s="72"/>
      <c r="E24" s="37"/>
    </row>
    <row r="25" spans="1:5" ht="34.9" customHeight="1">
      <c r="A25" s="142" t="s">
        <v>35</v>
      </c>
      <c r="B25" s="142"/>
      <c r="C25" s="142"/>
      <c r="D25" s="142"/>
      <c r="E25" s="37"/>
    </row>
    <row r="26" spans="1:5"/>
    <row r="27" spans="1:5" ht="12.75" customHeight="1"/>
    <row r="28" spans="1:5" ht="12.75" customHeight="1"/>
    <row r="29" spans="1:5" ht="12.75" customHeight="1"/>
    <row r="30" spans="1:5" ht="12.75" customHeight="1"/>
    <row r="31" spans="1:5" ht="12.75" customHeight="1"/>
    <row r="32" spans="1:5" ht="12.75" customHeight="1"/>
  </sheetData>
  <mergeCells count="4">
    <mergeCell ref="A5:D5"/>
    <mergeCell ref="A7:C7"/>
    <mergeCell ref="A11:D11"/>
    <mergeCell ref="A25:D25"/>
  </mergeCells>
  <pageMargins left="0.70866141732283472" right="0.70866141732283472" top="0.74803149606299213" bottom="0.74803149606299213" header="0.31496062992125984" footer="0.31496062992125984"/>
  <pageSetup scale="7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0312B"/>
    <pageSetUpPr fitToPage="1"/>
  </sheetPr>
  <dimension ref="A1:XFC32"/>
  <sheetViews>
    <sheetView topLeftCell="A16" zoomScaleNormal="100" workbookViewId="0">
      <selection activeCell="C16" sqref="C16"/>
    </sheetView>
  </sheetViews>
  <sheetFormatPr baseColWidth="10" defaultColWidth="0" defaultRowHeight="12.75" zeroHeight="1"/>
  <cols>
    <col min="1" max="1" width="27" style="66" customWidth="1"/>
    <col min="2" max="2" width="36" style="66" customWidth="1"/>
    <col min="3" max="3" width="56.5703125" style="69" customWidth="1"/>
    <col min="4" max="4" width="39.85546875" style="76" customWidth="1"/>
    <col min="5" max="5" width="1.28515625" style="38" customWidth="1"/>
    <col min="6" max="9" width="0" style="38" hidden="1" customWidth="1"/>
    <col min="10" max="16383" width="11.5703125" style="38" hidden="1"/>
    <col min="16384" max="16384" width="3.7109375" style="38" customWidth="1"/>
  </cols>
  <sheetData>
    <row r="1" spans="1:9">
      <c r="A1" s="62"/>
      <c r="B1" s="62"/>
      <c r="C1" s="68"/>
      <c r="D1" s="70" t="s">
        <v>20</v>
      </c>
      <c r="E1" s="37"/>
    </row>
    <row r="2" spans="1:9">
      <c r="A2" s="62"/>
      <c r="B2" s="62"/>
      <c r="C2" s="68"/>
      <c r="D2" s="70" t="s">
        <v>21</v>
      </c>
      <c r="E2" s="37"/>
    </row>
    <row r="3" spans="1:9">
      <c r="A3" s="62"/>
      <c r="B3" s="62"/>
      <c r="C3" s="68"/>
      <c r="D3" s="70" t="s">
        <v>22</v>
      </c>
      <c r="E3" s="37"/>
    </row>
    <row r="4" spans="1:9">
      <c r="A4" s="62"/>
      <c r="B4" s="62"/>
      <c r="C4" s="68"/>
      <c r="D4" s="71"/>
      <c r="E4" s="37"/>
    </row>
    <row r="5" spans="1:9" ht="15.75">
      <c r="A5" s="126" t="s">
        <v>42</v>
      </c>
      <c r="B5" s="126"/>
      <c r="C5" s="126"/>
      <c r="D5" s="126"/>
      <c r="E5" s="40"/>
      <c r="F5" s="40"/>
      <c r="G5" s="40"/>
      <c r="H5" s="40"/>
      <c r="I5" s="40"/>
    </row>
    <row r="6" spans="1:9">
      <c r="A6" s="62"/>
      <c r="B6" s="62"/>
      <c r="C6" s="68"/>
      <c r="D6" s="72"/>
      <c r="E6" s="37"/>
    </row>
    <row r="7" spans="1:9" ht="15">
      <c r="A7" s="141" t="s">
        <v>36</v>
      </c>
      <c r="B7" s="141"/>
      <c r="C7" s="141"/>
      <c r="D7" s="73" t="s">
        <v>49</v>
      </c>
      <c r="E7" s="37"/>
    </row>
    <row r="8" spans="1:9">
      <c r="A8" s="62"/>
      <c r="B8" s="62"/>
      <c r="C8" s="68"/>
      <c r="D8" s="72"/>
      <c r="E8" s="37"/>
    </row>
    <row r="9" spans="1:9" s="6" customFormat="1" ht="25.5">
      <c r="A9" s="63" t="s">
        <v>23</v>
      </c>
      <c r="B9" s="59" t="s">
        <v>46</v>
      </c>
      <c r="C9" s="63" t="s">
        <v>40</v>
      </c>
      <c r="D9" s="74" t="s">
        <v>60</v>
      </c>
      <c r="E9" s="1"/>
    </row>
    <row r="10" spans="1:9" ht="13.5" thickBot="1">
      <c r="A10" s="62"/>
      <c r="B10" s="62"/>
      <c r="C10" s="68"/>
      <c r="D10" s="72"/>
      <c r="E10" s="37"/>
    </row>
    <row r="11" spans="1:9" ht="24" customHeight="1">
      <c r="A11" s="130" t="s">
        <v>24</v>
      </c>
      <c r="B11" s="131"/>
      <c r="C11" s="131"/>
      <c r="D11" s="132"/>
      <c r="E11" s="37"/>
    </row>
    <row r="12" spans="1:9" s="39" customFormat="1" ht="25.5">
      <c r="A12" s="41" t="s">
        <v>25</v>
      </c>
      <c r="B12" s="41" t="s">
        <v>26</v>
      </c>
      <c r="C12" s="41" t="s">
        <v>27</v>
      </c>
      <c r="D12" s="75" t="s">
        <v>28</v>
      </c>
      <c r="E12" s="43"/>
    </row>
    <row r="13" spans="1:9" ht="33" customHeight="1">
      <c r="A13" s="64">
        <v>45758</v>
      </c>
      <c r="B13" s="67" t="s">
        <v>50</v>
      </c>
      <c r="C13" s="42" t="s">
        <v>61</v>
      </c>
      <c r="D13" s="60">
        <v>5633841.3300000001</v>
      </c>
      <c r="E13" s="37"/>
    </row>
    <row r="14" spans="1:9" ht="20.100000000000001" customHeight="1">
      <c r="A14" s="64">
        <v>45777</v>
      </c>
      <c r="B14" s="67" t="s">
        <v>51</v>
      </c>
      <c r="C14" s="42" t="s">
        <v>62</v>
      </c>
      <c r="D14" s="60">
        <v>3291577.49</v>
      </c>
      <c r="E14" s="37"/>
    </row>
    <row r="15" spans="1:9" ht="25.5">
      <c r="A15" s="64">
        <v>45777</v>
      </c>
      <c r="B15" s="67" t="s">
        <v>52</v>
      </c>
      <c r="C15" s="42" t="s">
        <v>70</v>
      </c>
      <c r="D15" s="60">
        <v>2134255.84</v>
      </c>
      <c r="E15" s="37"/>
    </row>
    <row r="16" spans="1:9" ht="20.100000000000001" customHeight="1">
      <c r="A16" s="64"/>
      <c r="B16" s="67"/>
      <c r="C16" s="42"/>
      <c r="D16" s="60"/>
      <c r="E16" s="37"/>
    </row>
    <row r="17" spans="1:5">
      <c r="A17" s="64"/>
      <c r="B17" s="67"/>
      <c r="C17" s="42"/>
      <c r="D17" s="60"/>
      <c r="E17" s="37"/>
    </row>
    <row r="18" spans="1:5" ht="20.100000000000001" customHeight="1">
      <c r="A18" s="64"/>
      <c r="B18" s="67"/>
      <c r="C18" s="42"/>
      <c r="D18" s="60"/>
      <c r="E18" s="37"/>
    </row>
    <row r="19" spans="1:5">
      <c r="A19" s="64"/>
      <c r="B19" s="67"/>
      <c r="C19" s="42"/>
      <c r="D19" s="60"/>
      <c r="E19" s="37"/>
    </row>
    <row r="20" spans="1:5" ht="20.100000000000001" customHeight="1">
      <c r="A20" s="65"/>
      <c r="B20" s="67"/>
      <c r="C20" s="42"/>
      <c r="D20" s="60"/>
      <c r="E20" s="37"/>
    </row>
    <row r="21" spans="1:5" ht="20.100000000000001" customHeight="1">
      <c r="A21" s="65"/>
      <c r="B21" s="67"/>
      <c r="C21" s="42"/>
      <c r="D21" s="60"/>
      <c r="E21" s="37"/>
    </row>
    <row r="22" spans="1:5" ht="20.100000000000001" customHeight="1">
      <c r="A22" s="65"/>
      <c r="B22" s="67"/>
      <c r="C22" s="42"/>
      <c r="D22" s="60"/>
      <c r="E22" s="37"/>
    </row>
    <row r="23" spans="1:5" ht="20.100000000000001" customHeight="1">
      <c r="A23" s="65"/>
      <c r="B23" s="67"/>
      <c r="C23" s="42"/>
      <c r="D23" s="60"/>
      <c r="E23" s="37"/>
    </row>
    <row r="24" spans="1:5" ht="20.100000000000001" customHeight="1">
      <c r="A24" s="65"/>
      <c r="B24" s="67"/>
      <c r="C24" s="42"/>
      <c r="D24" s="60"/>
      <c r="E24" s="37"/>
    </row>
    <row r="25" spans="1:5" ht="20.100000000000001" customHeight="1">
      <c r="A25" s="62"/>
      <c r="B25" s="62"/>
      <c r="C25" s="80" t="s">
        <v>29</v>
      </c>
      <c r="D25" s="79">
        <f>SUM(D13:D24)</f>
        <v>11059674.66</v>
      </c>
      <c r="E25" s="37"/>
    </row>
    <row r="26" spans="1:5" ht="20.100000000000001" customHeight="1">
      <c r="A26" s="62"/>
      <c r="B26" s="62"/>
      <c r="C26" s="68"/>
      <c r="D26" s="72"/>
      <c r="E26" s="37"/>
    </row>
    <row r="27" spans="1:5">
      <c r="A27" s="45"/>
      <c r="B27" s="45" t="s">
        <v>30</v>
      </c>
      <c r="C27" s="45" t="s">
        <v>31</v>
      </c>
      <c r="D27" s="45" t="s">
        <v>32</v>
      </c>
      <c r="E27" s="37"/>
    </row>
    <row r="28" spans="1:5" ht="41.45" customHeight="1">
      <c r="A28" s="77"/>
      <c r="B28" s="46"/>
      <c r="C28" s="61"/>
      <c r="D28" s="61"/>
      <c r="E28" s="78"/>
    </row>
    <row r="29" spans="1:5" ht="22.5" customHeight="1">
      <c r="A29" s="45"/>
      <c r="B29" s="45" t="s">
        <v>47</v>
      </c>
      <c r="C29" s="45" t="s">
        <v>48</v>
      </c>
      <c r="D29" s="45" t="s">
        <v>45</v>
      </c>
      <c r="E29" s="37"/>
    </row>
    <row r="30" spans="1:5">
      <c r="A30" s="62"/>
      <c r="B30" s="62"/>
      <c r="C30" s="68"/>
      <c r="D30" s="72"/>
      <c r="E30" s="37"/>
    </row>
    <row r="31" spans="1:5" ht="34.9" customHeight="1">
      <c r="A31" s="142" t="s">
        <v>35</v>
      </c>
      <c r="B31" s="142"/>
      <c r="C31" s="142"/>
      <c r="D31" s="142"/>
      <c r="E31" s="37"/>
    </row>
    <row r="32" spans="1:5"/>
  </sheetData>
  <mergeCells count="4">
    <mergeCell ref="A31:D31"/>
    <mergeCell ref="A7:C7"/>
    <mergeCell ref="A11:D11"/>
    <mergeCell ref="A5:D5"/>
  </mergeCells>
  <pageMargins left="0.70866141732283472" right="0.70866141732283472" top="0.74803149606299213" bottom="0.74803149606299213" header="0.31496062992125984" footer="0.31496062992125984"/>
  <pageSetup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General</vt:lpstr>
      <vt:lpstr>Anexo 1 JUNIO </vt:lpstr>
      <vt:lpstr>Anexo 1 MAYO</vt:lpstr>
      <vt:lpstr>Anexo 1 ABRIL </vt:lpstr>
      <vt:lpstr>'Anexo 1 ABRIL '!Títulos_a_imprimir</vt:lpstr>
      <vt:lpstr>'Anexo 1 JUNIO '!Títulos_a_imprimir</vt:lpstr>
      <vt:lpstr>'Anexo 1 MAYO'!Títulos_a_imprimir</vt:lpstr>
      <vt:lpstr>General!Títulos_a_imprimir</vt:lpstr>
    </vt:vector>
  </TitlesOfParts>
  <Company>Secretaria de Educacion 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ULISES JUAREZ CAMPOS</dc:creator>
  <cp:lastModifiedBy>NORMA SALAS</cp:lastModifiedBy>
  <cp:lastPrinted>2025-07-07T23:46:25Z</cp:lastPrinted>
  <dcterms:created xsi:type="dcterms:W3CDTF">2013-10-11T16:03:30Z</dcterms:created>
  <dcterms:modified xsi:type="dcterms:W3CDTF">2025-07-09T23:33:35Z</dcterms:modified>
</cp:coreProperties>
</file>