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_salas\Desktop\2025\EEFF\ART 37\4TO TRIMESTRE\"/>
    </mc:Choice>
  </mc:AlternateContent>
  <bookViews>
    <workbookView xWindow="0" yWindow="0" windowWidth="15885" windowHeight="6105" tabRatio="602"/>
  </bookViews>
  <sheets>
    <sheet name="General" sheetId="9" r:id="rId1"/>
    <sheet name="Anexo 1 OCTUBRE" sheetId="12" r:id="rId2"/>
    <sheet name="Anexo 1 NOVIEMBRE" sheetId="11" r:id="rId3"/>
    <sheet name="Anexo 1 DICIEMBRE" sheetId="10" r:id="rId4"/>
  </sheets>
  <definedNames>
    <definedName name="_xlnm.Print_Titles" localSheetId="3">'Anexo 1 DICIEMBRE'!$1:$12</definedName>
    <definedName name="_xlnm.Print_Titles" localSheetId="2">'Anexo 1 NOVIEMBRE'!$1:$12</definedName>
    <definedName name="_xlnm.Print_Titles" localSheetId="1">'Anexo 1 OCTUBRE'!$1:$12</definedName>
    <definedName name="_xlnm.Print_Titles" localSheetId="0">General!$1:$7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9" l="1"/>
  <c r="D20" i="12" l="1"/>
  <c r="D19" i="11"/>
  <c r="D25" i="10" l="1"/>
  <c r="F48" i="9" l="1"/>
  <c r="C48" i="9"/>
  <c r="B48" i="9"/>
</calcChain>
</file>

<file path=xl/sharedStrings.xml><?xml version="1.0" encoding="utf-8"?>
<sst xmlns="http://schemas.openxmlformats.org/spreadsheetml/2006/main" count="141" uniqueCount="73">
  <si>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</si>
  <si>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</si>
  <si>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</si>
  <si>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</si>
  <si>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</si>
  <si>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</si>
  <si>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</si>
  <si>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</si>
  <si>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</si>
  <si>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</si>
  <si>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</si>
  <si>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</si>
  <si>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</si>
  <si>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</si>
  <si>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</si>
  <si>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</si>
  <si>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</si>
  <si>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</si>
  <si>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</si>
  <si>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FECHA DE TRANSFERENCIA</t>
  </si>
  <si>
    <t>Subsecretaría de Educación Superior</t>
  </si>
  <si>
    <t>Dirección General de Universidades</t>
  </si>
  <si>
    <t>Tecnológicas y Politécnicas</t>
  </si>
  <si>
    <t>Número de cuenta bancaria Prodcutiva Específica</t>
  </si>
  <si>
    <t>APORTACIÓN ESTATAL</t>
  </si>
  <si>
    <t>FECHA DEPÓSITO</t>
  </si>
  <si>
    <t>REFERENCIA BANCARIA O NÚMERO ÚNICO DE TRANSACCIÓN</t>
  </si>
  <si>
    <t>CONCEPTO DE TRANSFERENCIA</t>
  </si>
  <si>
    <t>MONTO RECIBIDO</t>
  </si>
  <si>
    <t>TOTAL RECIBIDO</t>
  </si>
  <si>
    <t>Elaboró</t>
  </si>
  <si>
    <t>Validó</t>
  </si>
  <si>
    <t>Autorizó</t>
  </si>
  <si>
    <t>Fecha:</t>
  </si>
  <si>
    <t>Sello de la Universidad</t>
  </si>
  <si>
    <t>La información proporcionada y su veracidad es de la absoluta responsabilidad directa o indirecta como ejecutor del gasto del Organismo Descentralizado Estatal que reporta.</t>
  </si>
  <si>
    <t>Anexo 1 Reporte de Aportaciones Federales y Estatales Pp U006 (aportación estatal)</t>
  </si>
  <si>
    <t>Trimestre a reportar</t>
  </si>
  <si>
    <t>Informe de Aportaciones Federales y Estatales 2025 Programa Presupuestario U006</t>
  </si>
  <si>
    <t>UNIVERSIDAD TECNOLÓGICA DE CIUDAD JUÁREZ</t>
  </si>
  <si>
    <t>-</t>
  </si>
  <si>
    <t>DR. OSCAR FIDENCIO IBÁÑEZ HERNÁNDEZ</t>
  </si>
  <si>
    <t>021164040709608772</t>
  </si>
  <si>
    <t>MTRO. JORGE JAVIER RAMOS NEGRETE</t>
  </si>
  <si>
    <t>Fecha:14/01/2026</t>
  </si>
  <si>
    <t>4TO TRIMESTRE</t>
  </si>
  <si>
    <t>08045211396000</t>
  </si>
  <si>
    <t>08045211445556</t>
  </si>
  <si>
    <t xml:space="preserve">SERVICIOS PERSONALES 2DA QUINCENA SEPTIEMBRE IMPUESTO UNIVERSITARIO </t>
  </si>
  <si>
    <t>SERVICIOS PERSONALES 2DA QUINCENA SEPTIEMBRE</t>
  </si>
  <si>
    <t>SERVICIOS PERSONALES 1RA QUINCENA OCTUBRE</t>
  </si>
  <si>
    <t>08045211374657</t>
  </si>
  <si>
    <t>08045209490174</t>
  </si>
  <si>
    <t xml:space="preserve">SERVICIOS PERSONALES 1RA QUINCENA OCTUBRE IMPUESTO UNIVERSITARIO </t>
  </si>
  <si>
    <t>MDO. JUANA E. CHAVARRÍA NEVAREZ</t>
  </si>
  <si>
    <t>08045211424538</t>
  </si>
  <si>
    <t>SERVICIOS PERSONALES 2DA QUINCENA OCTUBRE</t>
  </si>
  <si>
    <t>08045211642228</t>
  </si>
  <si>
    <t>SERVICIOS PERSONALES 1RA QUINCENA NOVIEMBRE</t>
  </si>
  <si>
    <t>080452111973528</t>
  </si>
  <si>
    <t>SERVICIOS PERSONALES 2DA QUINCENE NOVIEMBRE IMPUESTO UNIVERSITARIO</t>
  </si>
  <si>
    <t>08045211401274</t>
  </si>
  <si>
    <t>GASTOS DE OPERACIÓN NOVIEMBRE</t>
  </si>
  <si>
    <t>080452112067957</t>
  </si>
  <si>
    <t xml:space="preserve">SERVICIOS PERSONALES 1RA QUINCENA DICIEMBRE Y GASTOS DE OPERACIÓN DICIEMBRE </t>
  </si>
  <si>
    <t>080452111338338</t>
  </si>
  <si>
    <t>SERVICIOS PERSONALES 2DA QUINCENA DICIEMBRE IMPUESTO UNIVERSITARIO</t>
  </si>
  <si>
    <t>08045211461051</t>
  </si>
  <si>
    <t>08045211457084</t>
  </si>
  <si>
    <t xml:space="preserve">AMPLIACION SERVICIOS PERSONALES Y GASTOS DE OPERACIÓN </t>
  </si>
  <si>
    <t xml:space="preserve"> </t>
  </si>
  <si>
    <t>Nota: En la columna de Recibido Estatal se presenta una diferencia, la cual se origina debido a un apoyo otorgado para el pago de un crédito fiscal, el cual fue depositado en el mes de julio 2025 por un importe de $824,272.500</t>
  </si>
  <si>
    <t>L.C. NORMA V. SALAS 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</si>
</sst>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0_ ;\-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</font>
    <font>
      <b/>
      <i/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2"/>
      <color rgb="FF10312B"/>
      <name val="Montserrat"/>
    </font>
    <font>
      <b/>
      <sz val="10"/>
      <color theme="0"/>
      <name val="Montserrat"/>
    </font>
    <font>
      <sz val="10"/>
      <color theme="0" tint="-0.499984740745262"/>
      <name val="Montserrat"/>
    </font>
    <font>
      <sz val="9"/>
      <name val="Montserrat"/>
    </font>
    <font>
      <i/>
      <sz val="10"/>
      <color theme="1"/>
      <name val="Montserrat"/>
    </font>
    <font>
      <b/>
      <sz val="11"/>
      <color rgb="FF235B4E"/>
      <name val="Montserrat"/>
    </font>
    <font>
      <b/>
      <sz val="10"/>
      <color rgb="FF10312B"/>
      <name val="Montserrat"/>
    </font>
    <font>
      <b/>
      <sz val="8"/>
      <color rgb="FF98989A"/>
      <name val="Montserrat"/>
    </font>
    <font>
      <b/>
      <sz val="9"/>
      <color rgb="FF98989A"/>
      <name val="Montserrat"/>
    </font>
    <font>
      <b/>
      <sz val="10"/>
      <color rgb="FF235B4E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10312B"/>
        <bgColor indexed="64"/>
      </patternFill>
    </fill>
    <fill>
      <patternFill patternType="lightTrellis">
        <fgColor rgb="FF98989A"/>
        <bgColor theme="0" tint="-4.9989318521683403E-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6" fillId="2" borderId="1" xfId="35" applyFont="1" applyFill="1" applyBorder="1" applyAlignment="1">
      <alignment horizontal="left" vertical="center"/>
    </xf>
    <xf numFmtId="14" fontId="6" fillId="2" borderId="1" xfId="35" applyNumberFormat="1" applyFont="1" applyFill="1" applyBorder="1" applyAlignment="1">
      <alignment horizontal="center" vertical="center"/>
    </xf>
    <xf numFmtId="43" fontId="6" fillId="4" borderId="1" xfId="35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43" fontId="6" fillId="2" borderId="11" xfId="35" applyFont="1" applyFill="1" applyBorder="1" applyAlignment="1">
      <alignment horizontal="left" vertical="center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43" fontId="10" fillId="5" borderId="13" xfId="35" applyFont="1" applyFill="1" applyBorder="1" applyAlignment="1">
      <alignment horizontal="left" vertical="center"/>
    </xf>
    <xf numFmtId="43" fontId="10" fillId="5" borderId="14" xfId="35" applyFont="1" applyFill="1" applyBorder="1" applyAlignment="1">
      <alignment horizontal="left" vertical="center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43" fontId="10" fillId="6" borderId="13" xfId="35" applyFont="1" applyFill="1" applyBorder="1" applyAlignment="1">
      <alignment horizontal="left" vertical="center"/>
    </xf>
    <xf numFmtId="43" fontId="10" fillId="6" borderId="14" xfId="35" applyFont="1" applyFill="1" applyBorder="1" applyAlignment="1">
      <alignment horizontal="left" vertical="center"/>
    </xf>
    <xf numFmtId="43" fontId="10" fillId="7" borderId="14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10" fillId="7" borderId="15" xfId="35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4" borderId="1" xfId="35" applyNumberFormat="1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3" fillId="2" borderId="2" xfId="0" applyFont="1" applyFill="1" applyBorder="1" applyAlignment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5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4" fontId="1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6" fillId="2" borderId="12" xfId="35" applyNumberFormat="1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left" vertical="center"/>
    </xf>
    <xf numFmtId="4" fontId="3" fillId="0" borderId="0" xfId="0" applyNumberFormat="1" applyFont="1" applyAlignment="1">
      <alignment wrapText="1"/>
    </xf>
    <xf numFmtId="14" fontId="6" fillId="2" borderId="26" xfId="35" applyNumberFormat="1" applyFont="1" applyFill="1" applyBorder="1" applyAlignment="1">
      <alignment horizontal="center" vertical="center"/>
    </xf>
    <xf numFmtId="14" fontId="6" fillId="2" borderId="32" xfId="35" applyNumberFormat="1" applyFont="1" applyFill="1" applyBorder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14" fontId="6" fillId="4" borderId="27" xfId="35" applyNumberFormat="1" applyFont="1" applyFill="1" applyBorder="1" applyAlignment="1">
      <alignment horizontal="center" vertical="center"/>
    </xf>
    <xf numFmtId="43" fontId="6" fillId="2" borderId="24" xfId="35" applyFont="1" applyFill="1" applyBorder="1" applyAlignment="1">
      <alignment horizontal="center" vertical="center"/>
    </xf>
    <xf numFmtId="43" fontId="6" fillId="2" borderId="31" xfId="35" applyFont="1" applyFill="1" applyBorder="1" applyAlignment="1">
      <alignment horizontal="center" vertical="center"/>
    </xf>
    <xf numFmtId="43" fontId="6" fillId="2" borderId="25" xfId="35" applyFont="1" applyFill="1" applyBorder="1" applyAlignment="1">
      <alignment horizontal="center" vertical="center"/>
    </xf>
    <xf numFmtId="164" fontId="6" fillId="2" borderId="28" xfId="35" applyNumberFormat="1" applyFont="1" applyFill="1" applyBorder="1" applyAlignment="1">
      <alignment horizontal="center" vertical="center"/>
    </xf>
    <xf numFmtId="164" fontId="6" fillId="2" borderId="33" xfId="35" applyNumberFormat="1" applyFont="1" applyFill="1" applyBorder="1" applyAlignment="1">
      <alignment horizontal="center" vertical="center"/>
    </xf>
    <xf numFmtId="164" fontId="6" fillId="2" borderId="29" xfId="35" applyNumberFormat="1" applyFont="1" applyFill="1" applyBorder="1" applyAlignment="1">
      <alignment horizontal="center" vertical="center"/>
    </xf>
    <xf numFmtId="43" fontId="6" fillId="4" borderId="24" xfId="35" applyFont="1" applyFill="1" applyBorder="1" applyAlignment="1">
      <alignment horizontal="center" vertical="center"/>
    </xf>
    <xf numFmtId="43" fontId="6" fillId="4" borderId="31" xfId="35" applyFont="1" applyFill="1" applyBorder="1" applyAlignment="1">
      <alignment horizontal="center" vertical="center"/>
    </xf>
    <xf numFmtId="43" fontId="6" fillId="4" borderId="25" xfId="35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left" vertical="center"/>
    </xf>
    <xf numFmtId="0" fontId="6" fillId="4" borderId="30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30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43" fontId="6" fillId="2" borderId="26" xfId="35" applyFont="1" applyFill="1" applyBorder="1" applyAlignment="1">
      <alignment horizontal="center" vertical="center"/>
    </xf>
    <xf numFmtId="43" fontId="6" fillId="2" borderId="32" xfId="35" applyFont="1" applyFill="1" applyBorder="1" applyAlignment="1">
      <alignment horizontal="center" vertical="center"/>
    </xf>
    <xf numFmtId="43" fontId="6" fillId="2" borderId="27" xfId="35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43" fontId="6" fillId="4" borderId="32" xfId="35" applyFont="1" applyFill="1" applyBorder="1" applyAlignment="1">
      <alignment horizontal="center" vertical="center"/>
    </xf>
    <xf numFmtId="43" fontId="6" fillId="4" borderId="27" xfId="35" applyFont="1" applyFill="1" applyBorder="1" applyAlignment="1">
      <alignment horizontal="center" vertical="center"/>
    </xf>
    <xf numFmtId="164" fontId="6" fillId="4" borderId="28" xfId="35" applyNumberFormat="1" applyFont="1" applyFill="1" applyBorder="1" applyAlignment="1">
      <alignment horizontal="center" vertical="center"/>
    </xf>
    <xf numFmtId="164" fontId="6" fillId="4" borderId="33" xfId="35" applyNumberFormat="1" applyFont="1" applyFill="1" applyBorder="1" applyAlignment="1">
      <alignment horizontal="center" vertical="center"/>
    </xf>
    <xf numFmtId="164" fontId="6" fillId="4" borderId="29" xfId="35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2" borderId="28" xfId="35" applyNumberFormat="1" applyFont="1" applyFill="1" applyBorder="1" applyAlignment="1">
      <alignment horizontal="center" vertical="center"/>
    </xf>
    <xf numFmtId="49" fontId="6" fillId="2" borderId="33" xfId="35" applyNumberFormat="1" applyFont="1" applyFill="1" applyBorder="1" applyAlignment="1">
      <alignment horizontal="center" vertical="center"/>
    </xf>
    <xf numFmtId="49" fontId="6" fillId="2" borderId="29" xfId="35" applyNumberFormat="1" applyFont="1" applyFill="1" applyBorder="1" applyAlignment="1">
      <alignment horizontal="center" vertical="center"/>
    </xf>
    <xf numFmtId="49" fontId="6" fillId="4" borderId="28" xfId="35" applyNumberFormat="1" applyFont="1" applyFill="1" applyBorder="1" applyAlignment="1">
      <alignment horizontal="center" vertical="center"/>
    </xf>
    <xf numFmtId="49" fontId="6" fillId="4" borderId="33" xfId="35" applyNumberFormat="1" applyFont="1" applyFill="1" applyBorder="1" applyAlignment="1">
      <alignment horizontal="center" vertical="center"/>
    </xf>
    <xf numFmtId="49" fontId="6" fillId="4" borderId="29" xfId="35" applyNumberFormat="1" applyFont="1" applyFill="1" applyBorder="1" applyAlignment="1">
      <alignment horizontal="center" vertical="center"/>
    </xf>
    <xf numFmtId="41" fontId="6" fillId="2" borderId="26" xfId="35" applyNumberFormat="1" applyFont="1" applyFill="1" applyBorder="1" applyAlignment="1">
      <alignment horizontal="center" vertical="center"/>
    </xf>
    <xf numFmtId="41" fontId="6" fillId="2" borderId="27" xfId="35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6" fillId="2" borderId="0" xfId="2" applyFont="1" applyFill="1" applyAlignment="1">
      <alignment horizontal="left" vertical="center" wrapText="1"/>
    </xf>
  </cellXfs>
  <cellStyles count="36">
    <cellStyle name="Millares" xfId="35" builtinId="3"/>
    <cellStyle name="Millares 2" xfId="3"/>
    <cellStyle name="Millares 2 2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Millares 7" xfId="12"/>
    <cellStyle name="Millares 8" xfId="13"/>
    <cellStyle name="Normal" xfId="0" builtinId="0"/>
    <cellStyle name="Normal 10" xfId="14"/>
    <cellStyle name="Normal 11" xfId="15"/>
    <cellStyle name="Normal 2" xfId="16"/>
    <cellStyle name="Normal 2 2" xfId="17"/>
    <cellStyle name="Normal 2 2 2" xfId="2"/>
    <cellStyle name="Normal 2 2 2 2" xfId="18"/>
    <cellStyle name="Normal 2 2 2 3" xfId="19"/>
    <cellStyle name="Normal 2 2 2 4" xfId="20"/>
    <cellStyle name="Normal 2 2 3" xfId="21"/>
    <cellStyle name="Normal 3" xfId="22"/>
    <cellStyle name="Normal 3 2" xfId="23"/>
    <cellStyle name="Normal 4" xfId="24"/>
    <cellStyle name="Normal 4 2" xfId="25"/>
    <cellStyle name="Normal 5" xfId="1"/>
    <cellStyle name="Normal 5 2" xfId="26"/>
    <cellStyle name="Normal 5 3" xfId="27"/>
    <cellStyle name="Normal 6" xfId="28"/>
    <cellStyle name="Normal 7" xfId="29"/>
    <cellStyle name="Normal 7 2" xfId="30"/>
    <cellStyle name="Normal 8" xfId="31"/>
    <cellStyle name="Normal 9" xfId="32"/>
    <cellStyle name="Normal 9 2" xfId="33"/>
    <cellStyle name="Porcentual 2" xfId="34"/>
  </cellStyles>
  <dxfs count="0"/>
  <tableStyles count="0" defaultTableStyle="TableStyleMedium2" defaultPivotStyle="PivotStyleLight16"/>
  <colors>
    <mruColors>
      <color rgb="FF98989A"/>
      <color rgb="FF9F2241"/>
      <color rgb="FF691C32"/>
      <color rgb="FF235B4E"/>
      <color rgb="FF10312B"/>
      <color rgb="FF6F7271"/>
      <color rgb="FFFFFF99"/>
      <color rgb="FFF52F4B"/>
      <color rgb="FFEEB5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2</xdr:col>
      <xdr:colOff>755783</xdr:colOff>
      <xdr:row>2</xdr:row>
      <xdr:rowOff>200025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7DB3EF6-8B40-D0F7-13FE-C92A60679DF7}"/>
            </a:ext>
          </a:extLst>
        </xdr:cNvPr>
        <xdr:cNvGrpSpPr/>
      </xdr:nvGrpSpPr>
      <xdr:grpSpPr>
        <a:xfrm>
          <a:off x="95250" y="104775"/>
          <a:ext cx="3337058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9CD4307-5BEA-4377-A285-BEFC5C560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6B782F6-5FFD-3B35-6BF7-1EE4FBDD51DA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CAAFDA-988D-8883-09DC-BE5A60265D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5B4E"/>
    <pageSetUpPr fitToPage="1"/>
  </sheetPr>
  <dimension ref="A1:S62"/>
  <sheetViews>
    <sheetView tabSelected="1" topLeftCell="A25" zoomScaleNormal="100" workbookViewId="0">
      <selection activeCell="G54" sqref="A1:I57"/>
    </sheetView>
  </sheetViews>
  <sheetFormatPr baseColWidth="10" defaultColWidth="0" defaultRowHeight="12.75" zeroHeight="1"/>
  <cols>
    <col min="1" max="1" width="22.7109375" style="6" customWidth="1"/>
    <col min="2" max="3" width="17.42578125" style="6" customWidth="1"/>
    <col min="4" max="4" width="18.140625" style="6" bestFit="1" customWidth="1"/>
    <col min="5" max="5" width="27" style="47" customWidth="1"/>
    <col min="6" max="7" width="17.42578125" style="6" customWidth="1"/>
    <col min="8" max="8" width="18.140625" style="6" bestFit="1" customWidth="1"/>
    <col min="9" max="9" width="27" style="6" customWidth="1"/>
    <col min="10" max="10" width="2.5703125" style="6" customWidth="1"/>
    <col min="11" max="19" width="0" style="6" hidden="1" customWidth="1"/>
    <col min="20" max="16384" width="11.5703125" style="6" hidden="1"/>
  </cols>
  <sheetData>
    <row r="1" spans="1:9" s="1" customFormat="1" ht="15.75">
      <c r="E1" s="39"/>
      <c r="I1" s="8" t="s">
        <v>20</v>
      </c>
    </row>
    <row r="2" spans="1:9" s="1" customFormat="1" ht="15">
      <c r="E2" s="39"/>
      <c r="I2" s="7" t="s">
        <v>21</v>
      </c>
    </row>
    <row r="3" spans="1:9" s="1" customFormat="1" ht="15">
      <c r="A3" s="5"/>
      <c r="B3" s="5"/>
      <c r="C3" s="5"/>
      <c r="D3" s="5"/>
      <c r="E3" s="44"/>
      <c r="F3" s="5"/>
      <c r="G3" s="5"/>
      <c r="H3" s="5"/>
      <c r="I3" s="7" t="s">
        <v>22</v>
      </c>
    </row>
    <row r="4" spans="1:9" s="1" customFormat="1" ht="22.5" customHeight="1">
      <c r="A4" s="107" t="s">
        <v>39</v>
      </c>
      <c r="B4" s="107"/>
      <c r="C4" s="107"/>
      <c r="D4" s="107"/>
      <c r="E4" s="107"/>
      <c r="F4" s="107"/>
      <c r="G4" s="107"/>
      <c r="H4" s="107"/>
      <c r="I4" s="107"/>
    </row>
    <row r="5" spans="1:9" s="1" customFormat="1" ht="21" customHeight="1" thickBot="1">
      <c r="A5" s="116" t="s">
        <v>38</v>
      </c>
      <c r="B5" s="116"/>
      <c r="C5" s="116"/>
      <c r="D5" s="116"/>
      <c r="E5" s="116"/>
      <c r="F5" s="116"/>
      <c r="G5" s="116"/>
      <c r="H5" s="9" t="s">
        <v>33</v>
      </c>
      <c r="I5" s="42">
        <v>46036</v>
      </c>
    </row>
    <row r="6" spans="1:9" s="1" customFormat="1">
      <c r="A6" s="114" t="s">
        <v>0</v>
      </c>
      <c r="B6" s="108" t="s">
        <v>1</v>
      </c>
      <c r="C6" s="109"/>
      <c r="D6" s="109"/>
      <c r="E6" s="110"/>
      <c r="F6" s="111" t="s">
        <v>3</v>
      </c>
      <c r="G6" s="112"/>
      <c r="H6" s="112"/>
      <c r="I6" s="113"/>
    </row>
    <row r="7" spans="1:9" s="1" customFormat="1" ht="25.5">
      <c r="A7" s="115"/>
      <c r="B7" s="15" t="s">
        <v>2</v>
      </c>
      <c r="C7" s="16" t="s">
        <v>18</v>
      </c>
      <c r="D7" s="16" t="s">
        <v>19</v>
      </c>
      <c r="E7" s="17" t="s">
        <v>17</v>
      </c>
      <c r="F7" s="20" t="s">
        <v>2</v>
      </c>
      <c r="G7" s="21" t="s">
        <v>18</v>
      </c>
      <c r="H7" s="21" t="s">
        <v>19</v>
      </c>
      <c r="I7" s="22" t="s">
        <v>17</v>
      </c>
    </row>
    <row r="8" spans="1:9" s="1" customFormat="1">
      <c r="A8" s="95" t="s">
        <v>4</v>
      </c>
      <c r="B8" s="83">
        <v>0</v>
      </c>
      <c r="C8" s="98" t="s">
        <v>40</v>
      </c>
      <c r="D8" s="78" t="s">
        <v>40</v>
      </c>
      <c r="E8" s="86">
        <v>4070960927</v>
      </c>
      <c r="F8" s="83">
        <v>0</v>
      </c>
      <c r="G8" s="10">
        <v>389513</v>
      </c>
      <c r="H8" s="78">
        <v>45671</v>
      </c>
      <c r="I8" s="86">
        <v>4070960877</v>
      </c>
    </row>
    <row r="9" spans="1:9" s="1" customFormat="1">
      <c r="A9" s="96"/>
      <c r="B9" s="84"/>
      <c r="C9" s="99"/>
      <c r="D9" s="79"/>
      <c r="E9" s="87"/>
      <c r="F9" s="84"/>
      <c r="G9" s="10">
        <v>3000000</v>
      </c>
      <c r="H9" s="79"/>
      <c r="I9" s="87"/>
    </row>
    <row r="10" spans="1:9" s="1" customFormat="1">
      <c r="A10" s="96"/>
      <c r="B10" s="84"/>
      <c r="C10" s="99"/>
      <c r="D10" s="79"/>
      <c r="E10" s="87"/>
      <c r="F10" s="84"/>
      <c r="G10" s="10">
        <v>3000000</v>
      </c>
      <c r="H10" s="80"/>
      <c r="I10" s="87"/>
    </row>
    <row r="11" spans="1:9" s="1" customFormat="1">
      <c r="A11" s="97"/>
      <c r="B11" s="85"/>
      <c r="C11" s="100"/>
      <c r="D11" s="80"/>
      <c r="E11" s="88"/>
      <c r="F11" s="85"/>
      <c r="G11" s="10">
        <v>6389513.96</v>
      </c>
      <c r="H11" s="11">
        <v>45686</v>
      </c>
      <c r="I11" s="88"/>
    </row>
    <row r="12" spans="1:9" s="1" customFormat="1">
      <c r="A12" s="92" t="s">
        <v>5</v>
      </c>
      <c r="B12" s="89">
        <v>0</v>
      </c>
      <c r="C12" s="101" t="s">
        <v>40</v>
      </c>
      <c r="D12" s="101" t="s">
        <v>40</v>
      </c>
      <c r="E12" s="104">
        <v>4070960927</v>
      </c>
      <c r="F12" s="89">
        <v>0</v>
      </c>
      <c r="G12" s="12">
        <v>4605394.67</v>
      </c>
      <c r="H12" s="49">
        <v>45702</v>
      </c>
      <c r="I12" s="86">
        <v>4070960877</v>
      </c>
    </row>
    <row r="13" spans="1:9" s="1" customFormat="1" ht="15" customHeight="1">
      <c r="A13" s="93"/>
      <c r="B13" s="90"/>
      <c r="C13" s="102"/>
      <c r="D13" s="102"/>
      <c r="E13" s="105"/>
      <c r="F13" s="90"/>
      <c r="G13" s="12">
        <v>2498293.7599999998</v>
      </c>
      <c r="H13" s="81">
        <v>45715</v>
      </c>
      <c r="I13" s="87"/>
    </row>
    <row r="14" spans="1:9" s="1" customFormat="1">
      <c r="A14" s="94"/>
      <c r="B14" s="91"/>
      <c r="C14" s="103"/>
      <c r="D14" s="103"/>
      <c r="E14" s="106"/>
      <c r="F14" s="91"/>
      <c r="G14" s="12">
        <v>1719108.05</v>
      </c>
      <c r="H14" s="82"/>
      <c r="I14" s="88"/>
    </row>
    <row r="15" spans="1:9" s="1" customFormat="1">
      <c r="A15" s="95" t="s">
        <v>6</v>
      </c>
      <c r="B15" s="83">
        <v>0</v>
      </c>
      <c r="C15" s="98" t="s">
        <v>40</v>
      </c>
      <c r="D15" s="78" t="s">
        <v>40</v>
      </c>
      <c r="E15" s="86">
        <v>4070960927</v>
      </c>
      <c r="F15" s="83">
        <v>47185629</v>
      </c>
      <c r="G15" s="10">
        <v>208008</v>
      </c>
      <c r="H15" s="11">
        <v>45721</v>
      </c>
      <c r="I15" s="86">
        <v>4070960877</v>
      </c>
    </row>
    <row r="16" spans="1:9" s="1" customFormat="1">
      <c r="A16" s="96"/>
      <c r="B16" s="84"/>
      <c r="C16" s="99"/>
      <c r="D16" s="79"/>
      <c r="E16" s="87"/>
      <c r="F16" s="84"/>
      <c r="G16" s="10">
        <v>4442902.8099999996</v>
      </c>
      <c r="H16" s="11">
        <v>45730</v>
      </c>
      <c r="I16" s="87"/>
    </row>
    <row r="17" spans="1:9" s="1" customFormat="1">
      <c r="A17" s="96"/>
      <c r="B17" s="84"/>
      <c r="C17" s="99"/>
      <c r="D17" s="79"/>
      <c r="E17" s="87"/>
      <c r="F17" s="84"/>
      <c r="G17" s="10">
        <v>12564852.99</v>
      </c>
      <c r="H17" s="11">
        <v>45735</v>
      </c>
      <c r="I17" s="87"/>
    </row>
    <row r="18" spans="1:9" s="1" customFormat="1" ht="15" customHeight="1">
      <c r="A18" s="96"/>
      <c r="B18" s="84"/>
      <c r="C18" s="99"/>
      <c r="D18" s="79"/>
      <c r="E18" s="87"/>
      <c r="F18" s="84"/>
      <c r="G18" s="10">
        <v>142080.21</v>
      </c>
      <c r="H18" s="78">
        <v>45743</v>
      </c>
      <c r="I18" s="87"/>
    </row>
    <row r="19" spans="1:9" s="1" customFormat="1">
      <c r="A19" s="97"/>
      <c r="B19" s="85"/>
      <c r="C19" s="100"/>
      <c r="D19" s="80"/>
      <c r="E19" s="88"/>
      <c r="F19" s="85"/>
      <c r="G19" s="10">
        <v>4413983.43</v>
      </c>
      <c r="H19" s="80"/>
      <c r="I19" s="88"/>
    </row>
    <row r="20" spans="1:9" s="1" customFormat="1" ht="15" customHeight="1">
      <c r="A20" s="92" t="s">
        <v>7</v>
      </c>
      <c r="B20" s="89">
        <v>82574850</v>
      </c>
      <c r="C20" s="98">
        <v>47185629</v>
      </c>
      <c r="D20" s="78">
        <v>45756</v>
      </c>
      <c r="E20" s="86">
        <v>4070960927</v>
      </c>
      <c r="F20" s="83">
        <v>35389221</v>
      </c>
      <c r="G20" s="10">
        <v>5633841.3300000001</v>
      </c>
      <c r="H20" s="43">
        <v>45758</v>
      </c>
      <c r="I20" s="86">
        <v>4070960877</v>
      </c>
    </row>
    <row r="21" spans="1:9" s="1" customFormat="1" ht="15" customHeight="1">
      <c r="A21" s="93"/>
      <c r="B21" s="90"/>
      <c r="C21" s="100"/>
      <c r="D21" s="80"/>
      <c r="E21" s="87"/>
      <c r="F21" s="84"/>
      <c r="G21" s="10">
        <v>3291577.49</v>
      </c>
      <c r="H21" s="43">
        <v>45777</v>
      </c>
      <c r="I21" s="87"/>
    </row>
    <row r="22" spans="1:9" s="1" customFormat="1" ht="15" customHeight="1">
      <c r="A22" s="93"/>
      <c r="B22" s="90"/>
      <c r="C22" s="50">
        <v>35389221</v>
      </c>
      <c r="D22" s="51">
        <v>45769</v>
      </c>
      <c r="E22" s="87"/>
      <c r="F22" s="84"/>
      <c r="G22" s="10">
        <v>2134255.84</v>
      </c>
      <c r="H22" s="43">
        <v>45777</v>
      </c>
      <c r="I22" s="88"/>
    </row>
    <row r="23" spans="1:9" s="1" customFormat="1">
      <c r="A23" s="95" t="s">
        <v>8</v>
      </c>
      <c r="B23" s="83">
        <v>0</v>
      </c>
      <c r="C23" s="98">
        <v>0</v>
      </c>
      <c r="D23" s="78" t="s">
        <v>40</v>
      </c>
      <c r="E23" s="132">
        <v>4070960927</v>
      </c>
      <c r="F23" s="83">
        <v>0</v>
      </c>
      <c r="G23" s="10">
        <v>4375062</v>
      </c>
      <c r="H23" s="11">
        <v>45793</v>
      </c>
      <c r="I23" s="132">
        <v>4070960877</v>
      </c>
    </row>
    <row r="24" spans="1:9" s="1" customFormat="1">
      <c r="A24" s="96"/>
      <c r="B24" s="84"/>
      <c r="C24" s="99"/>
      <c r="D24" s="79"/>
      <c r="E24" s="133"/>
      <c r="F24" s="84"/>
      <c r="G24" s="10">
        <v>208008</v>
      </c>
      <c r="H24" s="11">
        <v>45796</v>
      </c>
      <c r="I24" s="133"/>
    </row>
    <row r="25" spans="1:9" s="1" customFormat="1">
      <c r="A25" s="96"/>
      <c r="B25" s="84"/>
      <c r="C25" s="99"/>
      <c r="D25" s="79"/>
      <c r="E25" s="133"/>
      <c r="F25" s="84"/>
      <c r="G25" s="10">
        <v>1939320.98</v>
      </c>
      <c r="H25" s="11">
        <v>45806</v>
      </c>
      <c r="I25" s="133"/>
    </row>
    <row r="26" spans="1:9" s="1" customFormat="1">
      <c r="A26" s="97"/>
      <c r="B26" s="85"/>
      <c r="C26" s="100"/>
      <c r="D26" s="80"/>
      <c r="E26" s="134"/>
      <c r="F26" s="85"/>
      <c r="G26" s="10">
        <v>4375062.18</v>
      </c>
      <c r="H26" s="11">
        <v>45806</v>
      </c>
      <c r="I26" s="134"/>
    </row>
    <row r="27" spans="1:9" s="1" customFormat="1">
      <c r="A27" s="92" t="s">
        <v>9</v>
      </c>
      <c r="B27" s="89">
        <v>0</v>
      </c>
      <c r="C27" s="101">
        <v>0</v>
      </c>
      <c r="D27" s="101">
        <v>0</v>
      </c>
      <c r="E27" s="135">
        <v>4070960927</v>
      </c>
      <c r="F27" s="89">
        <v>0</v>
      </c>
      <c r="G27" s="12">
        <v>3518307.46</v>
      </c>
      <c r="H27" s="49">
        <v>45826</v>
      </c>
      <c r="I27" s="135">
        <v>4070960877</v>
      </c>
    </row>
    <row r="28" spans="1:9" s="1" customFormat="1">
      <c r="A28" s="93"/>
      <c r="B28" s="90"/>
      <c r="C28" s="102"/>
      <c r="D28" s="102"/>
      <c r="E28" s="136"/>
      <c r="F28" s="90"/>
      <c r="G28" s="12">
        <v>3310299.46</v>
      </c>
      <c r="H28" s="49">
        <v>45838</v>
      </c>
      <c r="I28" s="136"/>
    </row>
    <row r="29" spans="1:9" s="1" customFormat="1">
      <c r="A29" s="94"/>
      <c r="B29" s="91"/>
      <c r="C29" s="103"/>
      <c r="D29" s="103"/>
      <c r="E29" s="137"/>
      <c r="F29" s="91"/>
      <c r="G29" s="12">
        <v>1470388.74</v>
      </c>
      <c r="H29" s="49">
        <v>45838</v>
      </c>
      <c r="I29" s="137"/>
    </row>
    <row r="30" spans="1:9" s="1" customFormat="1" ht="13.5" customHeight="1">
      <c r="A30" s="95" t="s">
        <v>10</v>
      </c>
      <c r="B30" s="83">
        <v>17694610</v>
      </c>
      <c r="C30" s="98">
        <v>17694610</v>
      </c>
      <c r="D30" s="78">
        <v>45854</v>
      </c>
      <c r="E30" s="86">
        <v>4070960927</v>
      </c>
      <c r="F30" s="83">
        <v>17694640</v>
      </c>
      <c r="G30" s="10">
        <v>5123673.66</v>
      </c>
      <c r="H30" s="11">
        <v>45853</v>
      </c>
      <c r="I30" s="86">
        <v>4070960877</v>
      </c>
    </row>
    <row r="31" spans="1:9" s="1" customFormat="1" ht="13.5" customHeight="1">
      <c r="A31" s="97"/>
      <c r="B31" s="85"/>
      <c r="C31" s="100"/>
      <c r="D31" s="80"/>
      <c r="E31" s="88"/>
      <c r="F31" s="85"/>
      <c r="G31" s="10">
        <v>824272.5</v>
      </c>
      <c r="H31" s="11">
        <v>45854</v>
      </c>
      <c r="I31" s="88"/>
    </row>
    <row r="32" spans="1:9" s="1" customFormat="1">
      <c r="A32" s="92" t="s">
        <v>11</v>
      </c>
      <c r="B32" s="89">
        <v>0</v>
      </c>
      <c r="C32" s="101">
        <v>0</v>
      </c>
      <c r="D32" s="101" t="s">
        <v>40</v>
      </c>
      <c r="E32" s="86">
        <v>4070960927</v>
      </c>
      <c r="F32" s="89">
        <v>0</v>
      </c>
      <c r="G32" s="12">
        <v>1443932.37</v>
      </c>
      <c r="H32" s="49">
        <v>45877</v>
      </c>
      <c r="I32" s="104">
        <v>4070960877</v>
      </c>
    </row>
    <row r="33" spans="1:9" s="1" customFormat="1">
      <c r="A33" s="93"/>
      <c r="B33" s="90"/>
      <c r="C33" s="102"/>
      <c r="D33" s="102"/>
      <c r="E33" s="87"/>
      <c r="F33" s="90"/>
      <c r="G33" s="12">
        <v>1518969.75</v>
      </c>
      <c r="H33" s="49">
        <v>45898</v>
      </c>
      <c r="I33" s="105"/>
    </row>
    <row r="34" spans="1:9" s="1" customFormat="1">
      <c r="A34" s="94"/>
      <c r="B34" s="91"/>
      <c r="C34" s="103"/>
      <c r="D34" s="103"/>
      <c r="E34" s="88"/>
      <c r="F34" s="91"/>
      <c r="G34" s="12">
        <v>3292806.46</v>
      </c>
      <c r="H34" s="49">
        <v>45898</v>
      </c>
      <c r="I34" s="106"/>
    </row>
    <row r="35" spans="1:9" s="1" customFormat="1">
      <c r="A35" s="13" t="s">
        <v>12</v>
      </c>
      <c r="B35" s="14">
        <v>0</v>
      </c>
      <c r="C35" s="10">
        <v>0</v>
      </c>
      <c r="D35" s="11" t="s">
        <v>40</v>
      </c>
      <c r="E35" s="74">
        <v>4070960927</v>
      </c>
      <c r="F35" s="14">
        <v>0</v>
      </c>
      <c r="G35" s="10">
        <v>9946423.4299999997</v>
      </c>
      <c r="H35" s="11">
        <v>45911</v>
      </c>
      <c r="I35" s="74">
        <v>4070960877</v>
      </c>
    </row>
    <row r="36" spans="1:9" s="1" customFormat="1">
      <c r="A36" s="92" t="s">
        <v>13</v>
      </c>
      <c r="B36" s="89">
        <v>17694613</v>
      </c>
      <c r="C36" s="101">
        <v>17694613</v>
      </c>
      <c r="D36" s="81">
        <v>46007</v>
      </c>
      <c r="E36" s="104">
        <v>4070960927</v>
      </c>
      <c r="F36" s="89">
        <v>17694613</v>
      </c>
      <c r="G36" s="12">
        <v>3273324.51</v>
      </c>
      <c r="H36" s="49">
        <v>45932</v>
      </c>
      <c r="I36" s="104">
        <v>4070960877</v>
      </c>
    </row>
    <row r="37" spans="1:9" s="1" customFormat="1">
      <c r="A37" s="93"/>
      <c r="B37" s="90"/>
      <c r="C37" s="102"/>
      <c r="D37" s="102"/>
      <c r="E37" s="105"/>
      <c r="F37" s="90"/>
      <c r="G37" s="12">
        <v>1480751.86</v>
      </c>
      <c r="H37" s="49">
        <v>45932</v>
      </c>
      <c r="I37" s="105"/>
    </row>
    <row r="38" spans="1:9" s="1" customFormat="1">
      <c r="A38" s="93"/>
      <c r="B38" s="90"/>
      <c r="C38" s="102"/>
      <c r="D38" s="102"/>
      <c r="E38" s="105"/>
      <c r="F38" s="90"/>
      <c r="G38" s="12">
        <v>3260109.98</v>
      </c>
      <c r="H38" s="49">
        <v>45951</v>
      </c>
      <c r="I38" s="105"/>
    </row>
    <row r="39" spans="1:9" s="1" customFormat="1">
      <c r="A39" s="94"/>
      <c r="B39" s="91"/>
      <c r="C39" s="103"/>
      <c r="D39" s="103"/>
      <c r="E39" s="106"/>
      <c r="F39" s="91"/>
      <c r="G39" s="12">
        <v>1368232.43</v>
      </c>
      <c r="H39" s="49">
        <v>45961</v>
      </c>
      <c r="I39" s="106"/>
    </row>
    <row r="40" spans="1:9" s="1" customFormat="1">
      <c r="A40" s="95" t="s">
        <v>14</v>
      </c>
      <c r="B40" s="83">
        <v>0</v>
      </c>
      <c r="C40" s="98">
        <v>0</v>
      </c>
      <c r="D40" s="138">
        <v>0</v>
      </c>
      <c r="E40" s="86">
        <v>4070960927</v>
      </c>
      <c r="F40" s="83">
        <v>0</v>
      </c>
      <c r="G40" s="10">
        <v>3286539.04</v>
      </c>
      <c r="H40" s="11">
        <v>45997</v>
      </c>
      <c r="I40" s="86">
        <v>4070960877</v>
      </c>
    </row>
    <row r="41" spans="1:9" s="1" customFormat="1">
      <c r="A41" s="97"/>
      <c r="B41" s="85"/>
      <c r="C41" s="100"/>
      <c r="D41" s="139"/>
      <c r="E41" s="88"/>
      <c r="F41" s="85"/>
      <c r="G41" s="10">
        <v>4580322.04</v>
      </c>
      <c r="H41" s="11">
        <v>46005</v>
      </c>
      <c r="I41" s="88"/>
    </row>
    <row r="42" spans="1:9" s="1" customFormat="1">
      <c r="A42" s="92" t="s">
        <v>15</v>
      </c>
      <c r="B42" s="89">
        <v>13681974</v>
      </c>
      <c r="C42" s="101">
        <v>8320511</v>
      </c>
      <c r="D42" s="81">
        <v>46015</v>
      </c>
      <c r="E42" s="104">
        <v>4070960927</v>
      </c>
      <c r="F42" s="89">
        <v>13681974</v>
      </c>
      <c r="G42" s="12">
        <v>1410439.75</v>
      </c>
      <c r="H42" s="49">
        <v>45992</v>
      </c>
      <c r="I42" s="104">
        <v>4070960877</v>
      </c>
    </row>
    <row r="43" spans="1:9" s="1" customFormat="1">
      <c r="A43" s="93"/>
      <c r="B43" s="90"/>
      <c r="C43" s="102"/>
      <c r="D43" s="102"/>
      <c r="E43" s="105"/>
      <c r="F43" s="90"/>
      <c r="G43" s="76">
        <v>832032</v>
      </c>
      <c r="H43" s="75">
        <v>45996</v>
      </c>
      <c r="I43" s="105"/>
    </row>
    <row r="44" spans="1:9" s="1" customFormat="1">
      <c r="A44" s="93"/>
      <c r="B44" s="90"/>
      <c r="C44" s="102"/>
      <c r="D44" s="102"/>
      <c r="E44" s="105"/>
      <c r="F44" s="90"/>
      <c r="G44" s="76">
        <v>225836.15</v>
      </c>
      <c r="H44" s="75">
        <v>46006</v>
      </c>
      <c r="I44" s="105"/>
    </row>
    <row r="45" spans="1:9" s="1" customFormat="1">
      <c r="A45" s="93"/>
      <c r="B45" s="90"/>
      <c r="C45" s="102"/>
      <c r="D45" s="102"/>
      <c r="E45" s="105"/>
      <c r="F45" s="90"/>
      <c r="G45" s="76">
        <v>1788835.22</v>
      </c>
      <c r="H45" s="75">
        <v>46013</v>
      </c>
      <c r="I45" s="105"/>
    </row>
    <row r="46" spans="1:9" s="1" customFormat="1">
      <c r="A46" s="93"/>
      <c r="B46" s="90"/>
      <c r="C46" s="102"/>
      <c r="D46" s="102"/>
      <c r="E46" s="105"/>
      <c r="F46" s="90"/>
      <c r="G46" s="76">
        <v>1502069.99</v>
      </c>
      <c r="H46" s="75">
        <v>46014</v>
      </c>
      <c r="I46" s="105"/>
    </row>
    <row r="47" spans="1:9" s="1" customFormat="1">
      <c r="A47" s="94"/>
      <c r="B47" s="91"/>
      <c r="C47" s="103"/>
      <c r="D47" s="103"/>
      <c r="E47" s="106"/>
      <c r="F47" s="91"/>
      <c r="G47" s="76">
        <v>8320511</v>
      </c>
      <c r="H47" s="75">
        <v>46017</v>
      </c>
      <c r="I47" s="106"/>
    </row>
    <row r="48" spans="1:9" s="1" customFormat="1" ht="13.5" thickBot="1">
      <c r="A48" s="27" t="s">
        <v>16</v>
      </c>
      <c r="B48" s="18">
        <f>SUM(B8:B42)</f>
        <v>131646047</v>
      </c>
      <c r="C48" s="19">
        <f>SUM(C8:C42)</f>
        <v>126284584</v>
      </c>
      <c r="D48" s="25"/>
      <c r="E48" s="45"/>
      <c r="F48" s="23">
        <f>SUM(F8:F42)</f>
        <v>131646077</v>
      </c>
      <c r="G48" s="24">
        <f>SUM(G8:G47)</f>
        <v>127108856.5</v>
      </c>
      <c r="H48" s="25"/>
      <c r="I48" s="26"/>
    </row>
    <row r="49" spans="1:10" s="1" customFormat="1" ht="8.25" customHeight="1">
      <c r="D49" s="2"/>
      <c r="E49" s="46"/>
      <c r="F49" s="3"/>
      <c r="G49" s="3"/>
      <c r="H49" s="3"/>
      <c r="I49" s="4"/>
    </row>
    <row r="50" spans="1:10" s="1" customFormat="1">
      <c r="A50" s="128" t="s">
        <v>30</v>
      </c>
      <c r="B50" s="128"/>
      <c r="D50" s="128" t="s">
        <v>31</v>
      </c>
      <c r="E50" s="128"/>
      <c r="G50" s="128" t="s">
        <v>32</v>
      </c>
      <c r="H50" s="128"/>
      <c r="I50" s="128"/>
    </row>
    <row r="51" spans="1:10" s="1" customFormat="1" ht="37.5" customHeight="1">
      <c r="A51" s="129"/>
      <c r="B51" s="129"/>
      <c r="D51" s="129"/>
      <c r="E51" s="129"/>
      <c r="G51" s="129"/>
      <c r="H51" s="129"/>
      <c r="I51" s="129"/>
    </row>
    <row r="52" spans="1:10" ht="21.75" customHeight="1">
      <c r="A52" s="131" t="s">
        <v>72</v>
      </c>
      <c r="B52" s="131"/>
      <c r="C52" s="28"/>
      <c r="D52" s="131" t="s">
        <v>43</v>
      </c>
      <c r="E52" s="131"/>
      <c r="F52" s="28"/>
      <c r="G52" s="130" t="s">
        <v>41</v>
      </c>
      <c r="H52" s="130"/>
      <c r="I52" s="130"/>
      <c r="J52" s="1"/>
    </row>
    <row r="53" spans="1:10" ht="3" customHeight="1">
      <c r="A53" s="1"/>
      <c r="B53" s="1"/>
      <c r="C53" s="1"/>
      <c r="D53" s="1"/>
      <c r="E53" s="39"/>
      <c r="F53" s="1"/>
      <c r="G53" s="1"/>
      <c r="H53" s="31"/>
      <c r="I53" s="31"/>
      <c r="J53" s="1"/>
    </row>
    <row r="54" spans="1:10" ht="35.450000000000003" customHeight="1">
      <c r="A54" s="117" t="s">
        <v>71</v>
      </c>
      <c r="B54" s="117"/>
      <c r="C54" s="117"/>
      <c r="D54" s="117"/>
      <c r="E54" s="117"/>
      <c r="F54" s="30"/>
      <c r="G54" s="119" t="s">
        <v>34</v>
      </c>
      <c r="H54" s="120"/>
      <c r="I54" s="121"/>
      <c r="J54" s="1"/>
    </row>
    <row r="55" spans="1:10">
      <c r="A55" s="117"/>
      <c r="B55" s="117"/>
      <c r="C55" s="117"/>
      <c r="D55" s="117"/>
      <c r="E55" s="117"/>
      <c r="F55" s="30"/>
      <c r="G55" s="122"/>
      <c r="H55" s="123"/>
      <c r="I55" s="124"/>
    </row>
    <row r="56" spans="1:10" ht="16.5" customHeight="1">
      <c r="A56" s="117"/>
      <c r="B56" s="117"/>
      <c r="C56" s="117"/>
      <c r="D56" s="117"/>
      <c r="E56" s="117"/>
      <c r="F56" s="30"/>
      <c r="G56" s="122"/>
      <c r="H56" s="123"/>
      <c r="I56" s="124"/>
    </row>
    <row r="57" spans="1:10" ht="10.5" customHeight="1">
      <c r="A57" s="118"/>
      <c r="B57" s="118"/>
      <c r="C57" s="118"/>
      <c r="D57" s="118"/>
      <c r="E57" s="118"/>
      <c r="F57" s="30"/>
      <c r="G57" s="125"/>
      <c r="H57" s="126"/>
      <c r="I57" s="127"/>
    </row>
    <row r="58" spans="1:10"/>
    <row r="59" spans="1:10"/>
    <row r="60" spans="1:10"/>
    <row r="61" spans="1:10" hidden="1">
      <c r="E61" s="48"/>
      <c r="F61" s="29"/>
      <c r="G61" s="29"/>
      <c r="H61" s="29"/>
      <c r="I61" s="29"/>
    </row>
    <row r="62" spans="1:10"/>
  </sheetData>
  <mergeCells count="99">
    <mergeCell ref="D42:D47"/>
    <mergeCell ref="E42:E47"/>
    <mergeCell ref="D36:D39"/>
    <mergeCell ref="E36:E39"/>
    <mergeCell ref="B40:B41"/>
    <mergeCell ref="C40:C41"/>
    <mergeCell ref="D40:D41"/>
    <mergeCell ref="E40:E41"/>
    <mergeCell ref="A36:A39"/>
    <mergeCell ref="A40:A41"/>
    <mergeCell ref="A42:A47"/>
    <mergeCell ref="B36:B39"/>
    <mergeCell ref="C36:C39"/>
    <mergeCell ref="B42:B47"/>
    <mergeCell ref="C42:C47"/>
    <mergeCell ref="F36:F39"/>
    <mergeCell ref="I36:I39"/>
    <mergeCell ref="F40:F41"/>
    <mergeCell ref="F42:F47"/>
    <mergeCell ref="I40:I41"/>
    <mergeCell ref="I42:I47"/>
    <mergeCell ref="I30:I31"/>
    <mergeCell ref="I32:I34"/>
    <mergeCell ref="F30:F31"/>
    <mergeCell ref="A32:A34"/>
    <mergeCell ref="B32:B34"/>
    <mergeCell ref="C32:C34"/>
    <mergeCell ref="D32:D34"/>
    <mergeCell ref="E32:E34"/>
    <mergeCell ref="F32:F34"/>
    <mergeCell ref="A30:A31"/>
    <mergeCell ref="B30:B31"/>
    <mergeCell ref="C30:C31"/>
    <mergeCell ref="D30:D31"/>
    <mergeCell ref="E30:E31"/>
    <mergeCell ref="F27:F29"/>
    <mergeCell ref="I27:I29"/>
    <mergeCell ref="A27:A29"/>
    <mergeCell ref="B27:B29"/>
    <mergeCell ref="C27:C29"/>
    <mergeCell ref="D27:D29"/>
    <mergeCell ref="E27:E29"/>
    <mergeCell ref="I20:I22"/>
    <mergeCell ref="A23:A26"/>
    <mergeCell ref="B23:B26"/>
    <mergeCell ref="C23:C26"/>
    <mergeCell ref="D23:D26"/>
    <mergeCell ref="E23:E26"/>
    <mergeCell ref="F23:F26"/>
    <mergeCell ref="I23:I26"/>
    <mergeCell ref="A20:A22"/>
    <mergeCell ref="B20:B22"/>
    <mergeCell ref="E20:E22"/>
    <mergeCell ref="F20:F22"/>
    <mergeCell ref="C20:C21"/>
    <mergeCell ref="D20:D21"/>
    <mergeCell ref="G50:I50"/>
    <mergeCell ref="G51:I51"/>
    <mergeCell ref="G52:I52"/>
    <mergeCell ref="A50:B50"/>
    <mergeCell ref="A52:B52"/>
    <mergeCell ref="A51:B51"/>
    <mergeCell ref="D50:E50"/>
    <mergeCell ref="D51:E51"/>
    <mergeCell ref="D52:E52"/>
    <mergeCell ref="A54:E54"/>
    <mergeCell ref="A55:E55"/>
    <mergeCell ref="A57:E57"/>
    <mergeCell ref="G54:I57"/>
    <mergeCell ref="A56:E56"/>
    <mergeCell ref="A4:I4"/>
    <mergeCell ref="B6:E6"/>
    <mergeCell ref="F6:I6"/>
    <mergeCell ref="A6:A7"/>
    <mergeCell ref="A5:G5"/>
    <mergeCell ref="A8:A11"/>
    <mergeCell ref="B8:B11"/>
    <mergeCell ref="C8:C11"/>
    <mergeCell ref="D8:D11"/>
    <mergeCell ref="E8:E11"/>
    <mergeCell ref="E15:E19"/>
    <mergeCell ref="B12:B14"/>
    <mergeCell ref="C12:C14"/>
    <mergeCell ref="D12:D14"/>
    <mergeCell ref="E12:E14"/>
    <mergeCell ref="A12:A14"/>
    <mergeCell ref="A15:A19"/>
    <mergeCell ref="B15:B19"/>
    <mergeCell ref="C15:C19"/>
    <mergeCell ref="D15:D19"/>
    <mergeCell ref="H8:H10"/>
    <mergeCell ref="H13:H14"/>
    <mergeCell ref="H18:H19"/>
    <mergeCell ref="F8:F11"/>
    <mergeCell ref="I8:I11"/>
    <mergeCell ref="I12:I14"/>
    <mergeCell ref="F12:F14"/>
    <mergeCell ref="F15:F19"/>
    <mergeCell ref="I15:I19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4"/>
  <sheetViews>
    <sheetView topLeftCell="A10" zoomScaleNormal="100" workbookViewId="0">
      <selection activeCell="C29" sqref="C29"/>
    </sheetView>
  </sheetViews>
  <sheetFormatPr baseColWidth="10" defaultColWidth="0" defaultRowHeight="12.75" customHeight="1" zeroHeight="1"/>
  <cols>
    <col min="1" max="1" width="27" style="59" customWidth="1"/>
    <col min="2" max="2" width="36" style="59" customWidth="1"/>
    <col min="3" max="3" width="56.5703125" style="62" customWidth="1"/>
    <col min="4" max="4" width="39.85546875" style="69" customWidth="1"/>
    <col min="5" max="5" width="1.28515625" style="33" customWidth="1"/>
    <col min="6" max="9" width="0" style="33" hidden="1" customWidth="1"/>
    <col min="10" max="16383" width="11.5703125" style="33" hidden="1"/>
    <col min="16384" max="16384" width="3.7109375" style="33" customWidth="1"/>
  </cols>
  <sheetData>
    <row r="1" spans="1:9">
      <c r="A1" s="55"/>
      <c r="B1" s="55"/>
      <c r="C1" s="61"/>
      <c r="D1" s="63" t="s">
        <v>20</v>
      </c>
      <c r="E1" s="32"/>
    </row>
    <row r="2" spans="1:9">
      <c r="A2" s="55"/>
      <c r="B2" s="55"/>
      <c r="C2" s="61"/>
      <c r="D2" s="63" t="s">
        <v>21</v>
      </c>
      <c r="E2" s="32"/>
    </row>
    <row r="3" spans="1:9">
      <c r="A3" s="55"/>
      <c r="B3" s="55"/>
      <c r="C3" s="61"/>
      <c r="D3" s="63" t="s">
        <v>22</v>
      </c>
      <c r="E3" s="32"/>
    </row>
    <row r="4" spans="1:9">
      <c r="A4" s="55"/>
      <c r="B4" s="55"/>
      <c r="C4" s="61"/>
      <c r="D4" s="64"/>
      <c r="E4" s="32"/>
    </row>
    <row r="5" spans="1:9" ht="15.75">
      <c r="A5" s="107" t="s">
        <v>39</v>
      </c>
      <c r="B5" s="107"/>
      <c r="C5" s="107"/>
      <c r="D5" s="107"/>
      <c r="E5" s="35"/>
      <c r="F5" s="35"/>
      <c r="G5" s="35"/>
      <c r="H5" s="35"/>
      <c r="I5" s="35"/>
    </row>
    <row r="6" spans="1:9">
      <c r="A6" s="55"/>
      <c r="B6" s="55"/>
      <c r="C6" s="61"/>
      <c r="D6" s="65"/>
      <c r="E6" s="32"/>
    </row>
    <row r="7" spans="1:9" ht="15">
      <c r="A7" s="140" t="s">
        <v>36</v>
      </c>
      <c r="B7" s="140"/>
      <c r="C7" s="140"/>
      <c r="D7" s="66" t="s">
        <v>44</v>
      </c>
      <c r="E7" s="32"/>
    </row>
    <row r="8" spans="1:9">
      <c r="A8" s="55"/>
      <c r="B8" s="55"/>
      <c r="C8" s="61"/>
      <c r="D8" s="65"/>
      <c r="E8" s="32"/>
    </row>
    <row r="9" spans="1:9" s="6" customFormat="1" ht="25.5">
      <c r="A9" s="56" t="s">
        <v>23</v>
      </c>
      <c r="B9" s="52" t="s">
        <v>42</v>
      </c>
      <c r="C9" s="56" t="s">
        <v>37</v>
      </c>
      <c r="D9" s="67" t="s">
        <v>45</v>
      </c>
      <c r="E9" s="1"/>
    </row>
    <row r="10" spans="1:9" ht="13.5" thickBot="1">
      <c r="A10" s="55"/>
      <c r="B10" s="55"/>
      <c r="C10" s="61"/>
      <c r="D10" s="65"/>
      <c r="E10" s="32"/>
    </row>
    <row r="11" spans="1:9" ht="24" customHeight="1">
      <c r="A11" s="111" t="s">
        <v>24</v>
      </c>
      <c r="B11" s="112"/>
      <c r="C11" s="112"/>
      <c r="D11" s="113"/>
      <c r="E11" s="32"/>
    </row>
    <row r="12" spans="1:9" s="34" customFormat="1" ht="25.5">
      <c r="A12" s="36" t="s">
        <v>25</v>
      </c>
      <c r="B12" s="36" t="s">
        <v>26</v>
      </c>
      <c r="C12" s="36" t="s">
        <v>27</v>
      </c>
      <c r="D12" s="68" t="s">
        <v>28</v>
      </c>
      <c r="E12" s="38"/>
    </row>
    <row r="13" spans="1:9" ht="25.5">
      <c r="A13" s="58">
        <v>45932</v>
      </c>
      <c r="B13" s="60" t="s">
        <v>46</v>
      </c>
      <c r="C13" s="37" t="s">
        <v>48</v>
      </c>
      <c r="D13" s="53">
        <v>3273324.51</v>
      </c>
      <c r="E13" s="32"/>
    </row>
    <row r="14" spans="1:9" ht="20.100000000000001" customHeight="1">
      <c r="A14" s="58">
        <v>45932</v>
      </c>
      <c r="B14" s="60" t="s">
        <v>47</v>
      </c>
      <c r="C14" s="37" t="s">
        <v>49</v>
      </c>
      <c r="D14" s="53">
        <v>1480751.86</v>
      </c>
      <c r="E14" s="32"/>
    </row>
    <row r="15" spans="1:9">
      <c r="A15" s="58">
        <v>45951</v>
      </c>
      <c r="B15" s="60" t="s">
        <v>51</v>
      </c>
      <c r="C15" s="37" t="s">
        <v>50</v>
      </c>
      <c r="D15" s="53">
        <v>3260109.98</v>
      </c>
      <c r="E15" s="32"/>
    </row>
    <row r="16" spans="1:9" ht="30.75" customHeight="1">
      <c r="A16" s="58">
        <v>45961</v>
      </c>
      <c r="B16" s="60" t="s">
        <v>52</v>
      </c>
      <c r="C16" s="37" t="s">
        <v>53</v>
      </c>
      <c r="D16" s="53">
        <v>1368232.43</v>
      </c>
      <c r="E16" s="32"/>
    </row>
    <row r="17" spans="1:5" ht="20.100000000000001" customHeight="1">
      <c r="A17" s="58"/>
      <c r="B17" s="60"/>
      <c r="C17" s="37"/>
      <c r="D17" s="53"/>
      <c r="E17" s="32"/>
    </row>
    <row r="18" spans="1:5" ht="20.100000000000001" customHeight="1">
      <c r="A18" s="58"/>
      <c r="B18" s="60"/>
      <c r="C18" s="37"/>
      <c r="D18" s="53"/>
      <c r="E18" s="32"/>
    </row>
    <row r="19" spans="1:5" ht="20.100000000000001" customHeight="1">
      <c r="A19" s="58"/>
      <c r="B19" s="60"/>
      <c r="C19" s="37"/>
      <c r="D19" s="53"/>
      <c r="E19" s="32"/>
    </row>
    <row r="20" spans="1:5" ht="20.100000000000001" customHeight="1">
      <c r="A20" s="55"/>
      <c r="B20" s="55"/>
      <c r="C20" s="73" t="s">
        <v>29</v>
      </c>
      <c r="D20" s="72">
        <f>SUM(D13:D19)</f>
        <v>9382418.7799999993</v>
      </c>
      <c r="E20" s="32"/>
    </row>
    <row r="21" spans="1:5" ht="20.100000000000001" customHeight="1">
      <c r="A21" s="55"/>
      <c r="B21" s="55"/>
      <c r="C21" s="61"/>
      <c r="D21" s="65"/>
      <c r="E21" s="32"/>
    </row>
    <row r="22" spans="1:5">
      <c r="A22" s="40"/>
      <c r="B22" s="40" t="s">
        <v>30</v>
      </c>
      <c r="C22" s="40" t="s">
        <v>31</v>
      </c>
      <c r="D22" s="40" t="s">
        <v>32</v>
      </c>
      <c r="E22" s="32"/>
    </row>
    <row r="23" spans="1:5" ht="41.45" customHeight="1">
      <c r="A23" s="70"/>
      <c r="B23" s="41"/>
      <c r="C23" s="54"/>
      <c r="D23" s="54"/>
      <c r="E23" s="71"/>
    </row>
    <row r="24" spans="1:5" ht="20.25" customHeight="1">
      <c r="A24" s="40"/>
      <c r="B24" s="40" t="s">
        <v>54</v>
      </c>
      <c r="C24" s="40" t="s">
        <v>43</v>
      </c>
      <c r="D24" s="40" t="s">
        <v>41</v>
      </c>
      <c r="E24" s="32"/>
    </row>
    <row r="25" spans="1:5">
      <c r="A25" s="55"/>
      <c r="B25" s="55"/>
      <c r="C25" s="61"/>
      <c r="D25" s="65"/>
      <c r="E25" s="32"/>
    </row>
    <row r="26" spans="1:5" ht="34.9" customHeight="1">
      <c r="A26" s="141" t="s">
        <v>35</v>
      </c>
      <c r="B26" s="141"/>
      <c r="C26" s="141"/>
      <c r="D26" s="141"/>
      <c r="E26" s="32"/>
    </row>
    <row r="27" spans="1:5"/>
    <row r="28" spans="1:5" ht="12.75" customHeight="1"/>
    <row r="29" spans="1:5" ht="12.75" customHeight="1">
      <c r="C29" s="77"/>
    </row>
    <row r="30" spans="1:5" ht="12.75" customHeight="1"/>
    <row r="31" spans="1:5" ht="12.75" customHeight="1"/>
    <row r="32" spans="1:5" ht="12.75" customHeight="1"/>
    <row r="33" ht="12.75" customHeight="1"/>
    <row r="34" ht="12.75" customHeight="1"/>
  </sheetData>
  <mergeCells count="4">
    <mergeCell ref="A5:D5"/>
    <mergeCell ref="A7:C7"/>
    <mergeCell ref="A11:D11"/>
    <mergeCell ref="A26:D26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2"/>
  <sheetViews>
    <sheetView topLeftCell="A4" zoomScaleNormal="100" workbookViewId="0">
      <selection activeCell="D15" sqref="D15"/>
    </sheetView>
  </sheetViews>
  <sheetFormatPr baseColWidth="10" defaultColWidth="0" defaultRowHeight="12.75" customHeight="1" zeroHeight="1"/>
  <cols>
    <col min="1" max="1" width="27" style="59" customWidth="1"/>
    <col min="2" max="2" width="36" style="59" customWidth="1"/>
    <col min="3" max="3" width="56.5703125" style="62" customWidth="1"/>
    <col min="4" max="4" width="39.85546875" style="69" customWidth="1"/>
    <col min="5" max="5" width="1.28515625" style="33" customWidth="1"/>
    <col min="6" max="9" width="0" style="33" hidden="1" customWidth="1"/>
    <col min="10" max="16383" width="11.5703125" style="33" hidden="1"/>
    <col min="16384" max="16384" width="3.7109375" style="33" customWidth="1"/>
  </cols>
  <sheetData>
    <row r="1" spans="1:9">
      <c r="A1" s="55"/>
      <c r="B1" s="55"/>
      <c r="C1" s="61"/>
      <c r="D1" s="63" t="s">
        <v>20</v>
      </c>
      <c r="E1" s="32"/>
    </row>
    <row r="2" spans="1:9">
      <c r="A2" s="55"/>
      <c r="B2" s="55"/>
      <c r="C2" s="61"/>
      <c r="D2" s="63" t="s">
        <v>21</v>
      </c>
      <c r="E2" s="32"/>
    </row>
    <row r="3" spans="1:9">
      <c r="A3" s="55"/>
      <c r="B3" s="55"/>
      <c r="C3" s="61"/>
      <c r="D3" s="63" t="s">
        <v>22</v>
      </c>
      <c r="E3" s="32"/>
    </row>
    <row r="4" spans="1:9">
      <c r="A4" s="55"/>
      <c r="B4" s="55"/>
      <c r="C4" s="61"/>
      <c r="D4" s="64"/>
      <c r="E4" s="32"/>
    </row>
    <row r="5" spans="1:9" ht="15.75">
      <c r="A5" s="107" t="s">
        <v>39</v>
      </c>
      <c r="B5" s="107"/>
      <c r="C5" s="107"/>
      <c r="D5" s="107"/>
      <c r="E5" s="35"/>
      <c r="F5" s="35"/>
      <c r="G5" s="35"/>
      <c r="H5" s="35"/>
      <c r="I5" s="35"/>
    </row>
    <row r="6" spans="1:9">
      <c r="A6" s="55"/>
      <c r="B6" s="55"/>
      <c r="C6" s="61"/>
      <c r="D6" s="65"/>
      <c r="E6" s="32"/>
    </row>
    <row r="7" spans="1:9" ht="15">
      <c r="A7" s="140" t="s">
        <v>36</v>
      </c>
      <c r="B7" s="140"/>
      <c r="C7" s="140"/>
      <c r="D7" s="66" t="s">
        <v>44</v>
      </c>
      <c r="E7" s="32"/>
    </row>
    <row r="8" spans="1:9">
      <c r="A8" s="55"/>
      <c r="B8" s="55"/>
      <c r="C8" s="61"/>
      <c r="D8" s="65"/>
      <c r="E8" s="32"/>
    </row>
    <row r="9" spans="1:9" s="6" customFormat="1" ht="25.5">
      <c r="A9" s="56" t="s">
        <v>23</v>
      </c>
      <c r="B9" s="52" t="s">
        <v>42</v>
      </c>
      <c r="C9" s="56" t="s">
        <v>37</v>
      </c>
      <c r="D9" s="67" t="s">
        <v>45</v>
      </c>
      <c r="E9" s="1"/>
    </row>
    <row r="10" spans="1:9" ht="13.5" thickBot="1">
      <c r="A10" s="55"/>
      <c r="B10" s="55"/>
      <c r="C10" s="61"/>
      <c r="D10" s="65"/>
      <c r="E10" s="32"/>
    </row>
    <row r="11" spans="1:9" ht="24" customHeight="1">
      <c r="A11" s="111" t="s">
        <v>24</v>
      </c>
      <c r="B11" s="112"/>
      <c r="C11" s="112"/>
      <c r="D11" s="113"/>
      <c r="E11" s="32"/>
    </row>
    <row r="12" spans="1:9" s="34" customFormat="1" ht="25.5">
      <c r="A12" s="36" t="s">
        <v>25</v>
      </c>
      <c r="B12" s="36" t="s">
        <v>26</v>
      </c>
      <c r="C12" s="36" t="s">
        <v>27</v>
      </c>
      <c r="D12" s="68" t="s">
        <v>28</v>
      </c>
      <c r="E12" s="38"/>
    </row>
    <row r="13" spans="1:9" ht="26.25" customHeight="1">
      <c r="A13" s="57">
        <v>45967</v>
      </c>
      <c r="B13" s="60" t="s">
        <v>55</v>
      </c>
      <c r="C13" s="37" t="s">
        <v>56</v>
      </c>
      <c r="D13" s="53">
        <v>3286539.04</v>
      </c>
      <c r="E13" s="32"/>
    </row>
    <row r="14" spans="1:9" ht="30.75" customHeight="1">
      <c r="A14" s="57">
        <v>45975</v>
      </c>
      <c r="B14" s="60" t="s">
        <v>57</v>
      </c>
      <c r="C14" s="37" t="s">
        <v>58</v>
      </c>
      <c r="D14" s="53">
        <v>4580322.04</v>
      </c>
      <c r="E14" s="32"/>
    </row>
    <row r="15" spans="1:9" ht="32.25" customHeight="1">
      <c r="A15" s="57"/>
      <c r="B15" s="60"/>
      <c r="C15" s="37"/>
      <c r="D15" s="53"/>
      <c r="E15" s="32"/>
    </row>
    <row r="16" spans="1:9" ht="26.25" customHeight="1">
      <c r="A16" s="57"/>
      <c r="B16" s="60"/>
      <c r="C16" s="37"/>
      <c r="D16" s="53"/>
      <c r="E16" s="32"/>
    </row>
    <row r="17" spans="1:5" ht="20.100000000000001" customHeight="1">
      <c r="A17" s="58"/>
      <c r="B17" s="60"/>
      <c r="C17" s="37"/>
      <c r="D17" s="53"/>
      <c r="E17" s="32"/>
    </row>
    <row r="18" spans="1:5" ht="20.100000000000001" customHeight="1">
      <c r="A18" s="58"/>
      <c r="B18" s="60"/>
      <c r="C18" s="37"/>
      <c r="D18" s="53"/>
      <c r="E18" s="32"/>
    </row>
    <row r="19" spans="1:5" ht="20.100000000000001" customHeight="1">
      <c r="A19" s="55"/>
      <c r="B19" s="55"/>
      <c r="C19" s="73" t="s">
        <v>29</v>
      </c>
      <c r="D19" s="72">
        <f>SUM(D13:D18)</f>
        <v>7866861.0800000001</v>
      </c>
      <c r="E19" s="32"/>
    </row>
    <row r="20" spans="1:5" ht="20.100000000000001" customHeight="1">
      <c r="A20" s="55"/>
      <c r="B20" s="55"/>
      <c r="C20" s="61"/>
      <c r="D20" s="65"/>
      <c r="E20" s="32"/>
    </row>
    <row r="21" spans="1:5">
      <c r="A21" s="40"/>
      <c r="B21" s="40" t="s">
        <v>30</v>
      </c>
      <c r="C21" s="40" t="s">
        <v>31</v>
      </c>
      <c r="D21" s="40" t="s">
        <v>32</v>
      </c>
      <c r="E21" s="32"/>
    </row>
    <row r="22" spans="1:5" ht="41.45" customHeight="1">
      <c r="A22" s="70"/>
      <c r="B22" s="41"/>
      <c r="C22" s="54"/>
      <c r="D22" s="54"/>
      <c r="E22" s="71"/>
    </row>
    <row r="23" spans="1:5" ht="21" customHeight="1">
      <c r="A23" s="40"/>
      <c r="B23" s="40" t="s">
        <v>54</v>
      </c>
      <c r="C23" s="40" t="s">
        <v>43</v>
      </c>
      <c r="D23" s="40" t="s">
        <v>41</v>
      </c>
      <c r="E23" s="32"/>
    </row>
    <row r="24" spans="1:5">
      <c r="A24" s="55"/>
      <c r="B24" s="55"/>
      <c r="C24" s="61"/>
      <c r="D24" s="65"/>
      <c r="E24" s="32"/>
    </row>
    <row r="25" spans="1:5" ht="34.9" customHeight="1">
      <c r="A25" s="141" t="s">
        <v>35</v>
      </c>
      <c r="B25" s="141"/>
      <c r="C25" s="141"/>
      <c r="D25" s="141"/>
      <c r="E25" s="32"/>
    </row>
    <row r="26" spans="1:5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</sheetData>
  <mergeCells count="4">
    <mergeCell ref="A5:D5"/>
    <mergeCell ref="A7:C7"/>
    <mergeCell ref="A11:D11"/>
    <mergeCell ref="A25:D2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2"/>
  <sheetViews>
    <sheetView topLeftCell="A19" zoomScaleNormal="100" workbookViewId="0">
      <selection activeCell="A27" sqref="A27"/>
    </sheetView>
  </sheetViews>
  <sheetFormatPr baseColWidth="10" defaultColWidth="0" defaultRowHeight="12.75" zeroHeight="1"/>
  <cols>
    <col min="1" max="1" width="27" style="59" customWidth="1"/>
    <col min="2" max="2" width="36" style="59" customWidth="1"/>
    <col min="3" max="3" width="56.5703125" style="62" customWidth="1"/>
    <col min="4" max="4" width="39.85546875" style="69" customWidth="1"/>
    <col min="5" max="5" width="1.28515625" style="33" customWidth="1"/>
    <col min="6" max="9" width="0" style="33" hidden="1" customWidth="1"/>
    <col min="10" max="16383" width="11.5703125" style="33" hidden="1"/>
    <col min="16384" max="16384" width="3.7109375" style="33" customWidth="1"/>
  </cols>
  <sheetData>
    <row r="1" spans="1:9">
      <c r="A1" s="55"/>
      <c r="B1" s="55"/>
      <c r="C1" s="61"/>
      <c r="D1" s="63" t="s">
        <v>20</v>
      </c>
      <c r="E1" s="32"/>
    </row>
    <row r="2" spans="1:9">
      <c r="A2" s="55"/>
      <c r="B2" s="55"/>
      <c r="C2" s="61"/>
      <c r="D2" s="63" t="s">
        <v>21</v>
      </c>
      <c r="E2" s="32"/>
    </row>
    <row r="3" spans="1:9">
      <c r="A3" s="55"/>
      <c r="B3" s="55"/>
      <c r="C3" s="61"/>
      <c r="D3" s="63" t="s">
        <v>22</v>
      </c>
      <c r="E3" s="32"/>
    </row>
    <row r="4" spans="1:9">
      <c r="A4" s="55"/>
      <c r="B4" s="55"/>
      <c r="C4" s="61"/>
      <c r="D4" s="64"/>
      <c r="E4" s="32"/>
    </row>
    <row r="5" spans="1:9" ht="15.75">
      <c r="A5" s="107" t="s">
        <v>39</v>
      </c>
      <c r="B5" s="107"/>
      <c r="C5" s="107"/>
      <c r="D5" s="107"/>
      <c r="E5" s="35"/>
      <c r="F5" s="35"/>
      <c r="G5" s="35"/>
      <c r="H5" s="35"/>
      <c r="I5" s="35"/>
    </row>
    <row r="6" spans="1:9">
      <c r="A6" s="55"/>
      <c r="B6" s="55"/>
      <c r="C6" s="61"/>
      <c r="D6" s="65"/>
      <c r="E6" s="32"/>
    </row>
    <row r="7" spans="1:9" ht="15">
      <c r="A7" s="140" t="s">
        <v>36</v>
      </c>
      <c r="B7" s="140"/>
      <c r="C7" s="140"/>
      <c r="D7" s="66" t="s">
        <v>44</v>
      </c>
      <c r="E7" s="32"/>
    </row>
    <row r="8" spans="1:9">
      <c r="A8" s="55"/>
      <c r="B8" s="55"/>
      <c r="C8" s="61"/>
      <c r="D8" s="65"/>
      <c r="E8" s="32"/>
    </row>
    <row r="9" spans="1:9" s="6" customFormat="1" ht="25.5">
      <c r="A9" s="56" t="s">
        <v>23</v>
      </c>
      <c r="B9" s="52" t="s">
        <v>42</v>
      </c>
      <c r="C9" s="56" t="s">
        <v>37</v>
      </c>
      <c r="D9" s="67" t="s">
        <v>45</v>
      </c>
      <c r="E9" s="1"/>
    </row>
    <row r="10" spans="1:9" ht="13.5" thickBot="1">
      <c r="A10" s="55"/>
      <c r="B10" s="55"/>
      <c r="C10" s="61"/>
      <c r="D10" s="65"/>
      <c r="E10" s="32"/>
    </row>
    <row r="11" spans="1:9" ht="24" customHeight="1">
      <c r="A11" s="111" t="s">
        <v>24</v>
      </c>
      <c r="B11" s="112"/>
      <c r="C11" s="112"/>
      <c r="D11" s="113"/>
      <c r="E11" s="32"/>
    </row>
    <row r="12" spans="1:9" s="34" customFormat="1" ht="25.5">
      <c r="A12" s="36" t="s">
        <v>25</v>
      </c>
      <c r="B12" s="36" t="s">
        <v>26</v>
      </c>
      <c r="C12" s="36" t="s">
        <v>27</v>
      </c>
      <c r="D12" s="68" t="s">
        <v>28</v>
      </c>
      <c r="E12" s="38"/>
    </row>
    <row r="13" spans="1:9" ht="33" customHeight="1">
      <c r="A13" s="57">
        <v>45992</v>
      </c>
      <c r="B13" s="60" t="s">
        <v>59</v>
      </c>
      <c r="C13" s="37" t="s">
        <v>60</v>
      </c>
      <c r="D13" s="53">
        <v>1410439.75</v>
      </c>
      <c r="E13" s="32"/>
    </row>
    <row r="14" spans="1:9" ht="20.100000000000001" customHeight="1">
      <c r="A14" s="57">
        <v>45996</v>
      </c>
      <c r="B14" s="60" t="s">
        <v>61</v>
      </c>
      <c r="C14" s="37" t="s">
        <v>62</v>
      </c>
      <c r="D14" s="53">
        <v>832032</v>
      </c>
      <c r="E14" s="32"/>
    </row>
    <row r="15" spans="1:9" ht="25.5">
      <c r="A15" s="57">
        <v>46006</v>
      </c>
      <c r="B15" s="60" t="s">
        <v>63</v>
      </c>
      <c r="C15" s="37" t="s">
        <v>64</v>
      </c>
      <c r="D15" s="53">
        <v>225836.15</v>
      </c>
      <c r="E15" s="32"/>
    </row>
    <row r="16" spans="1:9" ht="24" customHeight="1">
      <c r="A16" s="57">
        <v>46013</v>
      </c>
      <c r="B16" s="60" t="s">
        <v>65</v>
      </c>
      <c r="C16" s="37" t="s">
        <v>66</v>
      </c>
      <c r="D16" s="53">
        <v>1788835.22</v>
      </c>
      <c r="E16" s="32"/>
    </row>
    <row r="17" spans="1:5" ht="25.5">
      <c r="A17" s="57">
        <v>46014</v>
      </c>
      <c r="B17" s="60" t="s">
        <v>67</v>
      </c>
      <c r="C17" s="37" t="s">
        <v>66</v>
      </c>
      <c r="D17" s="53">
        <v>1502069.99</v>
      </c>
      <c r="E17" s="32"/>
    </row>
    <row r="18" spans="1:5" ht="25.5" customHeight="1">
      <c r="A18" s="57">
        <v>46017</v>
      </c>
      <c r="B18" s="60" t="s">
        <v>68</v>
      </c>
      <c r="C18" s="37" t="s">
        <v>69</v>
      </c>
      <c r="D18" s="53">
        <v>8320511</v>
      </c>
      <c r="E18" s="32"/>
    </row>
    <row r="19" spans="1:5">
      <c r="A19" s="57"/>
      <c r="B19" s="60"/>
      <c r="C19" s="37"/>
      <c r="D19" s="53"/>
      <c r="E19" s="32"/>
    </row>
    <row r="20" spans="1:5" ht="20.100000000000001" customHeight="1">
      <c r="A20" s="58"/>
      <c r="B20" s="60"/>
      <c r="C20" s="37"/>
      <c r="D20" s="53"/>
      <c r="E20" s="32"/>
    </row>
    <row r="21" spans="1:5" ht="20.100000000000001" customHeight="1">
      <c r="A21" s="58"/>
      <c r="B21" s="60"/>
      <c r="C21" s="37"/>
      <c r="D21" s="53"/>
      <c r="E21" s="32"/>
    </row>
    <row r="22" spans="1:5" ht="20.100000000000001" customHeight="1">
      <c r="A22" s="58"/>
      <c r="B22" s="60"/>
      <c r="C22" s="37"/>
      <c r="D22" s="53"/>
      <c r="E22" s="32"/>
    </row>
    <row r="23" spans="1:5" ht="20.100000000000001" customHeight="1">
      <c r="A23" s="58"/>
      <c r="B23" s="60"/>
      <c r="C23" s="37"/>
      <c r="D23" s="53"/>
      <c r="E23" s="32"/>
    </row>
    <row r="24" spans="1:5" ht="20.100000000000001" customHeight="1">
      <c r="A24" s="58"/>
      <c r="B24" s="60"/>
      <c r="C24" s="37"/>
      <c r="D24" s="53"/>
      <c r="E24" s="32"/>
    </row>
    <row r="25" spans="1:5" ht="20.100000000000001" customHeight="1">
      <c r="A25" s="55"/>
      <c r="B25" s="55"/>
      <c r="C25" s="73" t="s">
        <v>29</v>
      </c>
      <c r="D25" s="72">
        <f>SUM(D13:D24)</f>
        <v>14079724.109999999</v>
      </c>
      <c r="E25" s="32"/>
    </row>
    <row r="26" spans="1:5" ht="20.100000000000001" customHeight="1">
      <c r="A26" s="55"/>
      <c r="B26" s="55"/>
      <c r="C26" s="61"/>
      <c r="D26" s="65"/>
      <c r="E26" s="32"/>
    </row>
    <row r="27" spans="1:5">
      <c r="A27" s="40"/>
      <c r="B27" s="40" t="s">
        <v>30</v>
      </c>
      <c r="C27" s="40" t="s">
        <v>31</v>
      </c>
      <c r="D27" s="40" t="s">
        <v>32</v>
      </c>
      <c r="E27" s="32"/>
    </row>
    <row r="28" spans="1:5" ht="41.45" customHeight="1">
      <c r="A28" s="70"/>
      <c r="B28" s="41"/>
      <c r="C28" s="54"/>
      <c r="D28" s="54"/>
      <c r="E28" s="71"/>
    </row>
    <row r="29" spans="1:5" ht="22.5" customHeight="1">
      <c r="A29" s="40"/>
      <c r="B29" s="40" t="s">
        <v>54</v>
      </c>
      <c r="C29" s="40" t="s">
        <v>43</v>
      </c>
      <c r="D29" s="40" t="s">
        <v>41</v>
      </c>
      <c r="E29" s="32"/>
    </row>
    <row r="30" spans="1:5">
      <c r="A30" s="55"/>
      <c r="B30" s="55" t="s">
        <v>70</v>
      </c>
      <c r="C30" s="61"/>
      <c r="D30" s="65"/>
      <c r="E30" s="32"/>
    </row>
    <row r="31" spans="1:5" ht="34.9" customHeight="1">
      <c r="A31" s="141" t="s">
        <v>35</v>
      </c>
      <c r="B31" s="141"/>
      <c r="C31" s="141"/>
      <c r="D31" s="141"/>
      <c r="E31" s="32"/>
    </row>
    <row r="32" spans="1:5"/>
  </sheetData>
  <mergeCells count="4">
    <mergeCell ref="A31:D31"/>
    <mergeCell ref="A7:C7"/>
    <mergeCell ref="A11:D11"/>
    <mergeCell ref="A5:D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Anexo 1 OCTUBRE</vt:lpstr>
      <vt:lpstr>Anexo 1 NOVIEMBRE</vt:lpstr>
      <vt:lpstr>Anexo 1 DICIEMBRE</vt:lpstr>
      <vt:lpstr>'Anexo 1 DICIEMBRE'!Títulos_a_imprimir</vt:lpstr>
      <vt:lpstr>'Anexo 1 NOVIEMBRE'!Títulos_a_imprimir</vt:lpstr>
      <vt:lpstr>'Anexo 1 OCTUBRE'!Títulos_a_imprimir</vt:lpstr>
      <vt:lpstr>General!Títulos_a_imprimir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NORMA SALAS</cp:lastModifiedBy>
  <cp:lastPrinted>2026-01-30T18:04:43Z</cp:lastPrinted>
  <dcterms:created xsi:type="dcterms:W3CDTF">2013-10-11T16:03:30Z</dcterms:created>
  <dcterms:modified xsi:type="dcterms:W3CDTF">2026-01-30T18:04:54Z</dcterms:modified>
</cp:coreProperties>
</file>